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lentina.eftimie\Desktop\PARACLINIC DEC 2023\VALENTINA DEC 2023\REGULARIZARE NOIEMBRIE 2023\"/>
    </mc:Choice>
  </mc:AlternateContent>
  <xr:revisionPtr revIDLastSave="0" documentId="13_ncr:1_{B3766B6B-F98F-4786-9994-A5BA2F07AF65}" xr6:coauthVersionLast="36" xr6:coauthVersionMax="36" xr10:uidLastSave="{00000000-0000-0000-0000-000000000000}"/>
  <bookViews>
    <workbookView xWindow="0" yWindow="150" windowWidth="28755" windowHeight="11835" xr2:uid="{00000000-000D-0000-FFFF-FFFF00000000}"/>
  </bookViews>
  <sheets>
    <sheet name="Para 19 12 2023" sheetId="5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BO181" i="5" l="1"/>
  <c r="BN181" i="5"/>
  <c r="BM181" i="5"/>
  <c r="BK181" i="5"/>
  <c r="BJ181" i="5"/>
  <c r="BI181" i="5"/>
  <c r="AY181" i="5"/>
  <c r="AX181" i="5"/>
  <c r="AW181" i="5"/>
  <c r="AU181" i="5"/>
  <c r="AT181" i="5"/>
  <c r="AS181" i="5"/>
  <c r="AQ181" i="5"/>
  <c r="AP181" i="5"/>
  <c r="AO181" i="5"/>
  <c r="AE181" i="5"/>
  <c r="AD181" i="5"/>
  <c r="AC181" i="5"/>
  <c r="AA181" i="5"/>
  <c r="Z181" i="5"/>
  <c r="Y181" i="5"/>
  <c r="W181" i="5"/>
  <c r="V181" i="5"/>
  <c r="U181" i="5"/>
  <c r="O181" i="5"/>
  <c r="N181" i="5"/>
  <c r="M181" i="5"/>
  <c r="K181" i="5"/>
  <c r="J181" i="5"/>
  <c r="I181" i="5"/>
  <c r="G181" i="5"/>
  <c r="F181" i="5"/>
  <c r="E181" i="5"/>
  <c r="BP180" i="5"/>
  <c r="BL180" i="5"/>
  <c r="BG180" i="5"/>
  <c r="BF180" i="5"/>
  <c r="BE180" i="5"/>
  <c r="BC180" i="5"/>
  <c r="BB180" i="5"/>
  <c r="BA180" i="5"/>
  <c r="AZ180" i="5"/>
  <c r="AV180" i="5"/>
  <c r="AR180" i="5"/>
  <c r="H180" i="5"/>
  <c r="T180" i="5" s="1"/>
  <c r="BP179" i="5"/>
  <c r="BL179" i="5"/>
  <c r="BG179" i="5"/>
  <c r="BF179" i="5"/>
  <c r="BE179" i="5"/>
  <c r="BC179" i="5"/>
  <c r="BB179" i="5"/>
  <c r="BA179" i="5"/>
  <c r="AZ179" i="5"/>
  <c r="AV179" i="5"/>
  <c r="AR179" i="5"/>
  <c r="T179" i="5"/>
  <c r="H179" i="5"/>
  <c r="BP178" i="5"/>
  <c r="BL178" i="5"/>
  <c r="BG178" i="5"/>
  <c r="BS178" i="5" s="1"/>
  <c r="BF178" i="5"/>
  <c r="BE178" i="5"/>
  <c r="BC178" i="5"/>
  <c r="BB178" i="5"/>
  <c r="BA178" i="5"/>
  <c r="AZ178" i="5"/>
  <c r="AV178" i="5"/>
  <c r="AR178" i="5"/>
  <c r="H178" i="5"/>
  <c r="T178" i="5" s="1"/>
  <c r="BP177" i="5"/>
  <c r="BL177" i="5"/>
  <c r="BG177" i="5"/>
  <c r="BF177" i="5"/>
  <c r="BR177" i="5" s="1"/>
  <c r="BE177" i="5"/>
  <c r="BC177" i="5"/>
  <c r="BB177" i="5"/>
  <c r="BA177" i="5"/>
  <c r="AZ177" i="5"/>
  <c r="AV177" i="5"/>
  <c r="AR177" i="5"/>
  <c r="H177" i="5"/>
  <c r="T177" i="5" s="1"/>
  <c r="BP176" i="5"/>
  <c r="BL176" i="5"/>
  <c r="BG176" i="5"/>
  <c r="BF176" i="5"/>
  <c r="BR176" i="5" s="1"/>
  <c r="BE176" i="5"/>
  <c r="BQ176" i="5" s="1"/>
  <c r="BU176" i="5" s="1"/>
  <c r="BY176" i="5" s="1"/>
  <c r="BC176" i="5"/>
  <c r="BB176" i="5"/>
  <c r="BA176" i="5"/>
  <c r="AZ176" i="5"/>
  <c r="AV176" i="5"/>
  <c r="AR176" i="5"/>
  <c r="H176" i="5"/>
  <c r="T176" i="5" s="1"/>
  <c r="BP175" i="5"/>
  <c r="BL175" i="5"/>
  <c r="BG175" i="5"/>
  <c r="BF175" i="5"/>
  <c r="BE175" i="5"/>
  <c r="BQ175" i="5" s="1"/>
  <c r="BC175" i="5"/>
  <c r="BB175" i="5"/>
  <c r="BA175" i="5"/>
  <c r="BD175" i="5" s="1"/>
  <c r="AZ175" i="5"/>
  <c r="AV175" i="5"/>
  <c r="AR175" i="5"/>
  <c r="H175" i="5"/>
  <c r="T175" i="5" s="1"/>
  <c r="BP174" i="5"/>
  <c r="BL174" i="5"/>
  <c r="BG174" i="5"/>
  <c r="BS174" i="5" s="1"/>
  <c r="BF174" i="5"/>
  <c r="BE174" i="5"/>
  <c r="BC174" i="5"/>
  <c r="BB174" i="5"/>
  <c r="BA174" i="5"/>
  <c r="AZ174" i="5"/>
  <c r="AV174" i="5"/>
  <c r="AR174" i="5"/>
  <c r="H174" i="5"/>
  <c r="T174" i="5" s="1"/>
  <c r="BP173" i="5"/>
  <c r="BL173" i="5"/>
  <c r="BG173" i="5"/>
  <c r="BF173" i="5"/>
  <c r="BR173" i="5" s="1"/>
  <c r="BV173" i="5" s="1"/>
  <c r="BZ173" i="5" s="1"/>
  <c r="BE173" i="5"/>
  <c r="BC173" i="5"/>
  <c r="BB173" i="5"/>
  <c r="BA173" i="5"/>
  <c r="AZ173" i="5"/>
  <c r="AV173" i="5"/>
  <c r="AR173" i="5"/>
  <c r="H173" i="5"/>
  <c r="T173" i="5" s="1"/>
  <c r="BP172" i="5"/>
  <c r="BL172" i="5"/>
  <c r="BG172" i="5"/>
  <c r="BF172" i="5"/>
  <c r="BR172" i="5" s="1"/>
  <c r="BV172" i="5" s="1"/>
  <c r="BZ172" i="5" s="1"/>
  <c r="BE172" i="5"/>
  <c r="BQ172" i="5" s="1"/>
  <c r="BC172" i="5"/>
  <c r="BB172" i="5"/>
  <c r="BA172" i="5"/>
  <c r="AZ172" i="5"/>
  <c r="AV172" i="5"/>
  <c r="AR172" i="5"/>
  <c r="H172" i="5"/>
  <c r="T172" i="5" s="1"/>
  <c r="BP171" i="5"/>
  <c r="BL171" i="5"/>
  <c r="BG171" i="5"/>
  <c r="BF171" i="5"/>
  <c r="BE171" i="5"/>
  <c r="BQ171" i="5" s="1"/>
  <c r="BC171" i="5"/>
  <c r="BB171" i="5"/>
  <c r="BA171" i="5"/>
  <c r="AZ171" i="5"/>
  <c r="AV171" i="5"/>
  <c r="AR171" i="5"/>
  <c r="T171" i="5"/>
  <c r="H171" i="5"/>
  <c r="BP170" i="5"/>
  <c r="BL170" i="5"/>
  <c r="BG170" i="5"/>
  <c r="BS170" i="5" s="1"/>
  <c r="BF170" i="5"/>
  <c r="BE170" i="5"/>
  <c r="BC170" i="5"/>
  <c r="BB170" i="5"/>
  <c r="BA170" i="5"/>
  <c r="AZ170" i="5"/>
  <c r="AV170" i="5"/>
  <c r="AR170" i="5"/>
  <c r="AI170" i="5"/>
  <c r="AH170" i="5"/>
  <c r="AG170" i="5"/>
  <c r="AF170" i="5"/>
  <c r="AB170" i="5"/>
  <c r="X170" i="5"/>
  <c r="S170" i="5"/>
  <c r="R170" i="5"/>
  <c r="Q170" i="5"/>
  <c r="P170" i="5"/>
  <c r="L170" i="5"/>
  <c r="H170" i="5"/>
  <c r="BP169" i="5"/>
  <c r="BL169" i="5"/>
  <c r="BG169" i="5"/>
  <c r="BS169" i="5" s="1"/>
  <c r="BW169" i="5" s="1"/>
  <c r="BF169" i="5"/>
  <c r="BE169" i="5"/>
  <c r="BC169" i="5"/>
  <c r="BB169" i="5"/>
  <c r="BD169" i="5" s="1"/>
  <c r="BA169" i="5"/>
  <c r="AZ169" i="5"/>
  <c r="AV169" i="5"/>
  <c r="AR169" i="5"/>
  <c r="AI169" i="5"/>
  <c r="AH169" i="5"/>
  <c r="AG169" i="5"/>
  <c r="AF169" i="5"/>
  <c r="AB169" i="5"/>
  <c r="X169" i="5"/>
  <c r="S169" i="5"/>
  <c r="R169" i="5"/>
  <c r="AL169" i="5" s="1"/>
  <c r="Q169" i="5"/>
  <c r="P169" i="5"/>
  <c r="L169" i="5"/>
  <c r="H169" i="5"/>
  <c r="T169" i="5" s="1"/>
  <c r="BP168" i="5"/>
  <c r="BL168" i="5"/>
  <c r="BG168" i="5"/>
  <c r="BF168" i="5"/>
  <c r="BE168" i="5"/>
  <c r="BQ168" i="5" s="1"/>
  <c r="BC168" i="5"/>
  <c r="BB168" i="5"/>
  <c r="BA168" i="5"/>
  <c r="AZ168" i="5"/>
  <c r="AV168" i="5"/>
  <c r="AR168" i="5"/>
  <c r="AI168" i="5"/>
  <c r="AH168" i="5"/>
  <c r="AG168" i="5"/>
  <c r="AF168" i="5"/>
  <c r="AB168" i="5"/>
  <c r="X168" i="5"/>
  <c r="S168" i="5"/>
  <c r="R168" i="5"/>
  <c r="Q168" i="5"/>
  <c r="AK168" i="5" s="1"/>
  <c r="P168" i="5"/>
  <c r="L168" i="5"/>
  <c r="H168" i="5"/>
  <c r="T168" i="5" s="1"/>
  <c r="BP167" i="5"/>
  <c r="BL167" i="5"/>
  <c r="BG167" i="5"/>
  <c r="BF167" i="5"/>
  <c r="BE167" i="5"/>
  <c r="BC167" i="5"/>
  <c r="BB167" i="5"/>
  <c r="BA167" i="5"/>
  <c r="AZ167" i="5"/>
  <c r="AV167" i="5"/>
  <c r="AR167" i="5"/>
  <c r="AI167" i="5"/>
  <c r="AH167" i="5"/>
  <c r="AG167" i="5"/>
  <c r="AF167" i="5"/>
  <c r="AB167" i="5"/>
  <c r="X167" i="5"/>
  <c r="S167" i="5"/>
  <c r="R167" i="5"/>
  <c r="Q167" i="5"/>
  <c r="P167" i="5"/>
  <c r="L167" i="5"/>
  <c r="H167" i="5"/>
  <c r="BS166" i="5"/>
  <c r="BP166" i="5"/>
  <c r="BL166" i="5"/>
  <c r="BG166" i="5"/>
  <c r="BF166" i="5"/>
  <c r="BE166" i="5"/>
  <c r="BC166" i="5"/>
  <c r="BB166" i="5"/>
  <c r="BA166" i="5"/>
  <c r="AZ166" i="5"/>
  <c r="AV166" i="5"/>
  <c r="AR166" i="5"/>
  <c r="AI166" i="5"/>
  <c r="AH166" i="5"/>
  <c r="AG166" i="5"/>
  <c r="AF166" i="5"/>
  <c r="AB166" i="5"/>
  <c r="X166" i="5"/>
  <c r="S166" i="5"/>
  <c r="R166" i="5"/>
  <c r="Q166" i="5"/>
  <c r="P166" i="5"/>
  <c r="L166" i="5"/>
  <c r="H166" i="5"/>
  <c r="BW165" i="5"/>
  <c r="BP165" i="5"/>
  <c r="BL165" i="5"/>
  <c r="BG165" i="5"/>
  <c r="BS165" i="5" s="1"/>
  <c r="BF165" i="5"/>
  <c r="BR165" i="5" s="1"/>
  <c r="BV165" i="5" s="1"/>
  <c r="BE165" i="5"/>
  <c r="BC165" i="5"/>
  <c r="BB165" i="5"/>
  <c r="BA165" i="5"/>
  <c r="AZ165" i="5"/>
  <c r="AV165" i="5"/>
  <c r="AR165" i="5"/>
  <c r="AI165" i="5"/>
  <c r="AH165" i="5"/>
  <c r="AG165" i="5"/>
  <c r="AF165" i="5"/>
  <c r="AB165" i="5"/>
  <c r="X165" i="5"/>
  <c r="S165" i="5"/>
  <c r="R165" i="5"/>
  <c r="Q165" i="5"/>
  <c r="P165" i="5"/>
  <c r="L165" i="5"/>
  <c r="H165" i="5"/>
  <c r="BP164" i="5"/>
  <c r="BL164" i="5"/>
  <c r="BG164" i="5"/>
  <c r="BF164" i="5"/>
  <c r="BR164" i="5" s="1"/>
  <c r="BV164" i="5" s="1"/>
  <c r="BE164" i="5"/>
  <c r="BQ164" i="5" s="1"/>
  <c r="BU164" i="5" s="1"/>
  <c r="BC164" i="5"/>
  <c r="BB164" i="5"/>
  <c r="BA164" i="5"/>
  <c r="AZ164" i="5"/>
  <c r="AV164" i="5"/>
  <c r="AR164" i="5"/>
  <c r="AI164" i="5"/>
  <c r="AH164" i="5"/>
  <c r="AG164" i="5"/>
  <c r="AF164" i="5"/>
  <c r="AB164" i="5"/>
  <c r="X164" i="5"/>
  <c r="S164" i="5"/>
  <c r="R164" i="5"/>
  <c r="Q164" i="5"/>
  <c r="P164" i="5"/>
  <c r="L164" i="5"/>
  <c r="H164" i="5"/>
  <c r="BP163" i="5"/>
  <c r="BL163" i="5"/>
  <c r="BG163" i="5"/>
  <c r="BF163" i="5"/>
  <c r="BE163" i="5"/>
  <c r="BQ163" i="5" s="1"/>
  <c r="BC163" i="5"/>
  <c r="BB163" i="5"/>
  <c r="BA163" i="5"/>
  <c r="AZ163" i="5"/>
  <c r="AV163" i="5"/>
  <c r="AR163" i="5"/>
  <c r="AI163" i="5"/>
  <c r="AH163" i="5"/>
  <c r="AG163" i="5"/>
  <c r="AF163" i="5"/>
  <c r="AB163" i="5"/>
  <c r="X163" i="5"/>
  <c r="S163" i="5"/>
  <c r="R163" i="5"/>
  <c r="Q163" i="5"/>
  <c r="P163" i="5"/>
  <c r="L163" i="5"/>
  <c r="H163" i="5"/>
  <c r="BP162" i="5"/>
  <c r="BL162" i="5"/>
  <c r="BG162" i="5"/>
  <c r="BS162" i="5" s="1"/>
  <c r="BW162" i="5" s="1"/>
  <c r="BF162" i="5"/>
  <c r="BE162" i="5"/>
  <c r="BC162" i="5"/>
  <c r="BB162" i="5"/>
  <c r="BA162" i="5"/>
  <c r="AZ162" i="5"/>
  <c r="AV162" i="5"/>
  <c r="AR162" i="5"/>
  <c r="AI162" i="5"/>
  <c r="AH162" i="5"/>
  <c r="AG162" i="5"/>
  <c r="AF162" i="5"/>
  <c r="AB162" i="5"/>
  <c r="X162" i="5"/>
  <c r="S162" i="5"/>
  <c r="R162" i="5"/>
  <c r="Q162" i="5"/>
  <c r="P162" i="5"/>
  <c r="L162" i="5"/>
  <c r="H162" i="5"/>
  <c r="BP161" i="5"/>
  <c r="BL161" i="5"/>
  <c r="BG161" i="5"/>
  <c r="BS161" i="5" s="1"/>
  <c r="BF161" i="5"/>
  <c r="BR161" i="5" s="1"/>
  <c r="BE161" i="5"/>
  <c r="BC161" i="5"/>
  <c r="BB161" i="5"/>
  <c r="BA161" i="5"/>
  <c r="AZ161" i="5"/>
  <c r="AV161" i="5"/>
  <c r="AR161" i="5"/>
  <c r="AI161" i="5"/>
  <c r="AH161" i="5"/>
  <c r="AG161" i="5"/>
  <c r="AF161" i="5"/>
  <c r="AB161" i="5"/>
  <c r="X161" i="5"/>
  <c r="S161" i="5"/>
  <c r="R161" i="5"/>
  <c r="Q161" i="5"/>
  <c r="AK161" i="5" s="1"/>
  <c r="P161" i="5"/>
  <c r="L161" i="5"/>
  <c r="H161" i="5"/>
  <c r="BP160" i="5"/>
  <c r="BL160" i="5"/>
  <c r="BG160" i="5"/>
  <c r="BF160" i="5"/>
  <c r="BE160" i="5"/>
  <c r="BQ160" i="5" s="1"/>
  <c r="BC160" i="5"/>
  <c r="BB160" i="5"/>
  <c r="BA160" i="5"/>
  <c r="AZ160" i="5"/>
  <c r="AV160" i="5"/>
  <c r="AR160" i="5"/>
  <c r="AI160" i="5"/>
  <c r="AH160" i="5"/>
  <c r="AG160" i="5"/>
  <c r="AF160" i="5"/>
  <c r="AB160" i="5"/>
  <c r="X160" i="5"/>
  <c r="S160" i="5"/>
  <c r="R160" i="5"/>
  <c r="Q160" i="5"/>
  <c r="AK160" i="5" s="1"/>
  <c r="P160" i="5"/>
  <c r="L160" i="5"/>
  <c r="H160" i="5"/>
  <c r="BP159" i="5"/>
  <c r="BL159" i="5"/>
  <c r="BG159" i="5"/>
  <c r="BF159" i="5"/>
  <c r="BE159" i="5"/>
  <c r="BH159" i="5" s="1"/>
  <c r="BC159" i="5"/>
  <c r="BB159" i="5"/>
  <c r="BA159" i="5"/>
  <c r="AZ159" i="5"/>
  <c r="AV159" i="5"/>
  <c r="AR159" i="5"/>
  <c r="AI159" i="5"/>
  <c r="AH159" i="5"/>
  <c r="AL159" i="5" s="1"/>
  <c r="AG159" i="5"/>
  <c r="AF159" i="5"/>
  <c r="AB159" i="5"/>
  <c r="X159" i="5"/>
  <c r="S159" i="5"/>
  <c r="R159" i="5"/>
  <c r="Q159" i="5"/>
  <c r="P159" i="5"/>
  <c r="L159" i="5"/>
  <c r="H159" i="5"/>
  <c r="BP158" i="5"/>
  <c r="BL158" i="5"/>
  <c r="BG158" i="5"/>
  <c r="BS158" i="5" s="1"/>
  <c r="BW158" i="5" s="1"/>
  <c r="CA158" i="5" s="1"/>
  <c r="BF158" i="5"/>
  <c r="BE158" i="5"/>
  <c r="BC158" i="5"/>
  <c r="BB158" i="5"/>
  <c r="BA158" i="5"/>
  <c r="AZ158" i="5"/>
  <c r="AV158" i="5"/>
  <c r="AR158" i="5"/>
  <c r="AI158" i="5"/>
  <c r="AH158" i="5"/>
  <c r="AG158" i="5"/>
  <c r="AJ158" i="5" s="1"/>
  <c r="AF158" i="5"/>
  <c r="AB158" i="5"/>
  <c r="X158" i="5"/>
  <c r="S158" i="5"/>
  <c r="AM158" i="5" s="1"/>
  <c r="R158" i="5"/>
  <c r="AL158" i="5" s="1"/>
  <c r="Q158" i="5"/>
  <c r="P158" i="5"/>
  <c r="L158" i="5"/>
  <c r="H158" i="5"/>
  <c r="BP157" i="5"/>
  <c r="BL157" i="5"/>
  <c r="BG157" i="5"/>
  <c r="BF157" i="5"/>
  <c r="BR157" i="5" s="1"/>
  <c r="BE157" i="5"/>
  <c r="BC157" i="5"/>
  <c r="BB157" i="5"/>
  <c r="BA157" i="5"/>
  <c r="AZ157" i="5"/>
  <c r="AV157" i="5"/>
  <c r="AR157" i="5"/>
  <c r="AI157" i="5"/>
  <c r="AH157" i="5"/>
  <c r="AG157" i="5"/>
  <c r="AF157" i="5"/>
  <c r="AB157" i="5"/>
  <c r="X157" i="5"/>
  <c r="S157" i="5"/>
  <c r="R157" i="5"/>
  <c r="Q157" i="5"/>
  <c r="P157" i="5"/>
  <c r="L157" i="5"/>
  <c r="H157" i="5"/>
  <c r="BP156" i="5"/>
  <c r="BL156" i="5"/>
  <c r="BG156" i="5"/>
  <c r="BF156" i="5"/>
  <c r="BR156" i="5" s="1"/>
  <c r="BE156" i="5"/>
  <c r="BQ156" i="5" s="1"/>
  <c r="BU156" i="5" s="1"/>
  <c r="BC156" i="5"/>
  <c r="BB156" i="5"/>
  <c r="BA156" i="5"/>
  <c r="AZ156" i="5"/>
  <c r="AV156" i="5"/>
  <c r="AR156" i="5"/>
  <c r="AI156" i="5"/>
  <c r="AH156" i="5"/>
  <c r="AG156" i="5"/>
  <c r="AF156" i="5"/>
  <c r="AB156" i="5"/>
  <c r="X156" i="5"/>
  <c r="S156" i="5"/>
  <c r="R156" i="5"/>
  <c r="Q156" i="5"/>
  <c r="P156" i="5"/>
  <c r="L156" i="5"/>
  <c r="H156" i="5"/>
  <c r="BP155" i="5"/>
  <c r="BL155" i="5"/>
  <c r="BG155" i="5"/>
  <c r="BF155" i="5"/>
  <c r="BE155" i="5"/>
  <c r="BQ155" i="5" s="1"/>
  <c r="BC155" i="5"/>
  <c r="BB155" i="5"/>
  <c r="BA155" i="5"/>
  <c r="AZ155" i="5"/>
  <c r="AV155" i="5"/>
  <c r="AR155" i="5"/>
  <c r="AI155" i="5"/>
  <c r="AH155" i="5"/>
  <c r="AG155" i="5"/>
  <c r="AF155" i="5"/>
  <c r="AB155" i="5"/>
  <c r="X155" i="5"/>
  <c r="S155" i="5"/>
  <c r="R155" i="5"/>
  <c r="Q155" i="5"/>
  <c r="P155" i="5"/>
  <c r="L155" i="5"/>
  <c r="H155" i="5"/>
  <c r="BP154" i="5"/>
  <c r="BL154" i="5"/>
  <c r="BG154" i="5"/>
  <c r="BS154" i="5" s="1"/>
  <c r="BW154" i="5" s="1"/>
  <c r="BF154" i="5"/>
  <c r="BE154" i="5"/>
  <c r="BC154" i="5"/>
  <c r="BB154" i="5"/>
  <c r="BA154" i="5"/>
  <c r="AZ154" i="5"/>
  <c r="AV154" i="5"/>
  <c r="AR154" i="5"/>
  <c r="AI154" i="5"/>
  <c r="AH154" i="5"/>
  <c r="AG154" i="5"/>
  <c r="AF154" i="5"/>
  <c r="AB154" i="5"/>
  <c r="X154" i="5"/>
  <c r="S154" i="5"/>
  <c r="R154" i="5"/>
  <c r="Q154" i="5"/>
  <c r="P154" i="5"/>
  <c r="L154" i="5"/>
  <c r="H154" i="5"/>
  <c r="BP153" i="5"/>
  <c r="BL153" i="5"/>
  <c r="BG153" i="5"/>
  <c r="BS153" i="5" s="1"/>
  <c r="BW153" i="5" s="1"/>
  <c r="BF153" i="5"/>
  <c r="BE153" i="5"/>
  <c r="BC153" i="5"/>
  <c r="BB153" i="5"/>
  <c r="BA153" i="5"/>
  <c r="AZ153" i="5"/>
  <c r="AV153" i="5"/>
  <c r="AR153" i="5"/>
  <c r="AI153" i="5"/>
  <c r="AH153" i="5"/>
  <c r="AG153" i="5"/>
  <c r="AF153" i="5"/>
  <c r="AB153" i="5"/>
  <c r="X153" i="5"/>
  <c r="S153" i="5"/>
  <c r="R153" i="5"/>
  <c r="Q153" i="5"/>
  <c r="P153" i="5"/>
  <c r="L153" i="5"/>
  <c r="H153" i="5"/>
  <c r="BP152" i="5"/>
  <c r="BL152" i="5"/>
  <c r="BG152" i="5"/>
  <c r="BS152" i="5" s="1"/>
  <c r="BW152" i="5" s="1"/>
  <c r="BF152" i="5"/>
  <c r="BR152" i="5" s="1"/>
  <c r="BE152" i="5"/>
  <c r="BC152" i="5"/>
  <c r="BB152" i="5"/>
  <c r="BA152" i="5"/>
  <c r="AZ152" i="5"/>
  <c r="AV152" i="5"/>
  <c r="AR152" i="5"/>
  <c r="AI152" i="5"/>
  <c r="AH152" i="5"/>
  <c r="AG152" i="5"/>
  <c r="AF152" i="5"/>
  <c r="AB152" i="5"/>
  <c r="X152" i="5"/>
  <c r="S152" i="5"/>
  <c r="R152" i="5"/>
  <c r="Q152" i="5"/>
  <c r="P152" i="5"/>
  <c r="L152" i="5"/>
  <c r="H152" i="5"/>
  <c r="BP151" i="5"/>
  <c r="BL151" i="5"/>
  <c r="BG151" i="5"/>
  <c r="BF151" i="5"/>
  <c r="BR151" i="5" s="1"/>
  <c r="BV151" i="5" s="1"/>
  <c r="BE151" i="5"/>
  <c r="BC151" i="5"/>
  <c r="BB151" i="5"/>
  <c r="BA151" i="5"/>
  <c r="AZ151" i="5"/>
  <c r="AV151" i="5"/>
  <c r="AR151" i="5"/>
  <c r="AI151" i="5"/>
  <c r="AH151" i="5"/>
  <c r="AG151" i="5"/>
  <c r="AF151" i="5"/>
  <c r="AB151" i="5"/>
  <c r="X151" i="5"/>
  <c r="S151" i="5"/>
  <c r="R151" i="5"/>
  <c r="Q151" i="5"/>
  <c r="P151" i="5"/>
  <c r="L151" i="5"/>
  <c r="H151" i="5"/>
  <c r="BP150" i="5"/>
  <c r="BL150" i="5"/>
  <c r="BG150" i="5"/>
  <c r="BF150" i="5"/>
  <c r="BE150" i="5"/>
  <c r="BC150" i="5"/>
  <c r="BB150" i="5"/>
  <c r="BA150" i="5"/>
  <c r="AZ150" i="5"/>
  <c r="AV150" i="5"/>
  <c r="AR150" i="5"/>
  <c r="AI150" i="5"/>
  <c r="AH150" i="5"/>
  <c r="AG150" i="5"/>
  <c r="AF150" i="5"/>
  <c r="AB150" i="5"/>
  <c r="X150" i="5"/>
  <c r="S150" i="5"/>
  <c r="R150" i="5"/>
  <c r="Q150" i="5"/>
  <c r="P150" i="5"/>
  <c r="L150" i="5"/>
  <c r="H150" i="5"/>
  <c r="BP149" i="5"/>
  <c r="BL149" i="5"/>
  <c r="BG149" i="5"/>
  <c r="BS149" i="5" s="1"/>
  <c r="BF149" i="5"/>
  <c r="BE149" i="5"/>
  <c r="BC149" i="5"/>
  <c r="BB149" i="5"/>
  <c r="BA149" i="5"/>
  <c r="AZ149" i="5"/>
  <c r="AV149" i="5"/>
  <c r="AR149" i="5"/>
  <c r="AI149" i="5"/>
  <c r="AH149" i="5"/>
  <c r="AG149" i="5"/>
  <c r="AJ149" i="5" s="1"/>
  <c r="AF149" i="5"/>
  <c r="AB149" i="5"/>
  <c r="X149" i="5"/>
  <c r="S149" i="5"/>
  <c r="AM149" i="5" s="1"/>
  <c r="R149" i="5"/>
  <c r="Q149" i="5"/>
  <c r="P149" i="5"/>
  <c r="L149" i="5"/>
  <c r="H149" i="5"/>
  <c r="BP148" i="5"/>
  <c r="BL148" i="5"/>
  <c r="BG148" i="5"/>
  <c r="BS148" i="5" s="1"/>
  <c r="BW148" i="5" s="1"/>
  <c r="BF148" i="5"/>
  <c r="BR148" i="5" s="1"/>
  <c r="BE148" i="5"/>
  <c r="BC148" i="5"/>
  <c r="BB148" i="5"/>
  <c r="BA148" i="5"/>
  <c r="AZ148" i="5"/>
  <c r="AV148" i="5"/>
  <c r="AR148" i="5"/>
  <c r="AI148" i="5"/>
  <c r="AH148" i="5"/>
  <c r="AG148" i="5"/>
  <c r="AJ148" i="5" s="1"/>
  <c r="AF148" i="5"/>
  <c r="AB148" i="5"/>
  <c r="X148" i="5"/>
  <c r="S148" i="5"/>
  <c r="AM148" i="5" s="1"/>
  <c r="R148" i="5"/>
  <c r="Q148" i="5"/>
  <c r="P148" i="5"/>
  <c r="L148" i="5"/>
  <c r="H148" i="5"/>
  <c r="BP147" i="5"/>
  <c r="BL147" i="5"/>
  <c r="BG147" i="5"/>
  <c r="BH147" i="5" s="1"/>
  <c r="BF147" i="5"/>
  <c r="BR147" i="5" s="1"/>
  <c r="BE147" i="5"/>
  <c r="BQ147" i="5" s="1"/>
  <c r="BC147" i="5"/>
  <c r="BD147" i="5" s="1"/>
  <c r="BB147" i="5"/>
  <c r="BA147" i="5"/>
  <c r="AZ147" i="5"/>
  <c r="AV147" i="5"/>
  <c r="AR147" i="5"/>
  <c r="AI147" i="5"/>
  <c r="AH147" i="5"/>
  <c r="AG147" i="5"/>
  <c r="AF147" i="5"/>
  <c r="AB147" i="5"/>
  <c r="X147" i="5"/>
  <c r="S147" i="5"/>
  <c r="R147" i="5"/>
  <c r="Q147" i="5"/>
  <c r="P147" i="5"/>
  <c r="L147" i="5"/>
  <c r="H147" i="5"/>
  <c r="BP146" i="5"/>
  <c r="BL146" i="5"/>
  <c r="BG146" i="5"/>
  <c r="BF146" i="5"/>
  <c r="BE146" i="5"/>
  <c r="BQ146" i="5" s="1"/>
  <c r="BC146" i="5"/>
  <c r="BB146" i="5"/>
  <c r="BA146" i="5"/>
  <c r="AZ146" i="5"/>
  <c r="AV146" i="5"/>
  <c r="AR146" i="5"/>
  <c r="AI146" i="5"/>
  <c r="AH146" i="5"/>
  <c r="AG146" i="5"/>
  <c r="AF146" i="5"/>
  <c r="AB146" i="5"/>
  <c r="X146" i="5"/>
  <c r="S146" i="5"/>
  <c r="R146" i="5"/>
  <c r="Q146" i="5"/>
  <c r="P146" i="5"/>
  <c r="L146" i="5"/>
  <c r="H146" i="5"/>
  <c r="BP145" i="5"/>
  <c r="BL145" i="5"/>
  <c r="BG145" i="5"/>
  <c r="BS145" i="5" s="1"/>
  <c r="BF145" i="5"/>
  <c r="BE145" i="5"/>
  <c r="BC145" i="5"/>
  <c r="BB145" i="5"/>
  <c r="BA145" i="5"/>
  <c r="AZ145" i="5"/>
  <c r="AV145" i="5"/>
  <c r="AR145" i="5"/>
  <c r="AI145" i="5"/>
  <c r="AH145" i="5"/>
  <c r="AG145" i="5"/>
  <c r="AF145" i="5"/>
  <c r="AB145" i="5"/>
  <c r="X145" i="5"/>
  <c r="S145" i="5"/>
  <c r="R145" i="5"/>
  <c r="AL145" i="5" s="1"/>
  <c r="Q145" i="5"/>
  <c r="P145" i="5"/>
  <c r="L145" i="5"/>
  <c r="H145" i="5"/>
  <c r="BP144" i="5"/>
  <c r="BL144" i="5"/>
  <c r="BG144" i="5"/>
  <c r="BF144" i="5"/>
  <c r="BE144" i="5"/>
  <c r="BC144" i="5"/>
  <c r="BB144" i="5"/>
  <c r="BA144" i="5"/>
  <c r="AZ144" i="5"/>
  <c r="AV144" i="5"/>
  <c r="AR144" i="5"/>
  <c r="AI144" i="5"/>
  <c r="AH144" i="5"/>
  <c r="AG144" i="5"/>
  <c r="AF144" i="5"/>
  <c r="AB144" i="5"/>
  <c r="X144" i="5"/>
  <c r="S144" i="5"/>
  <c r="R144" i="5"/>
  <c r="Q144" i="5"/>
  <c r="P144" i="5"/>
  <c r="L144" i="5"/>
  <c r="H144" i="5"/>
  <c r="BP143" i="5"/>
  <c r="BL143" i="5"/>
  <c r="BG143" i="5"/>
  <c r="BF143" i="5"/>
  <c r="BR143" i="5" s="1"/>
  <c r="BV143" i="5" s="1"/>
  <c r="BE143" i="5"/>
  <c r="BQ143" i="5" s="1"/>
  <c r="BC143" i="5"/>
  <c r="BB143" i="5"/>
  <c r="BA143" i="5"/>
  <c r="AZ143" i="5"/>
  <c r="AV143" i="5"/>
  <c r="AR143" i="5"/>
  <c r="AI143" i="5"/>
  <c r="AH143" i="5"/>
  <c r="AG143" i="5"/>
  <c r="AF143" i="5"/>
  <c r="AB143" i="5"/>
  <c r="X143" i="5"/>
  <c r="S143" i="5"/>
  <c r="R143" i="5"/>
  <c r="Q143" i="5"/>
  <c r="P143" i="5"/>
  <c r="L143" i="5"/>
  <c r="H143" i="5"/>
  <c r="BP142" i="5"/>
  <c r="BL142" i="5"/>
  <c r="BG142" i="5"/>
  <c r="BF142" i="5"/>
  <c r="BE142" i="5"/>
  <c r="BC142" i="5"/>
  <c r="BB142" i="5"/>
  <c r="BA142" i="5"/>
  <c r="AZ142" i="5"/>
  <c r="AV142" i="5"/>
  <c r="AR142" i="5"/>
  <c r="AI142" i="5"/>
  <c r="AH142" i="5"/>
  <c r="AG142" i="5"/>
  <c r="AF142" i="5"/>
  <c r="AB142" i="5"/>
  <c r="X142" i="5"/>
  <c r="S142" i="5"/>
  <c r="R142" i="5"/>
  <c r="Q142" i="5"/>
  <c r="P142" i="5"/>
  <c r="L142" i="5"/>
  <c r="H142" i="5"/>
  <c r="BP141" i="5"/>
  <c r="BL141" i="5"/>
  <c r="BG141" i="5"/>
  <c r="BS141" i="5" s="1"/>
  <c r="BF141" i="5"/>
  <c r="BE141" i="5"/>
  <c r="BC141" i="5"/>
  <c r="BB141" i="5"/>
  <c r="BA141" i="5"/>
  <c r="AZ141" i="5"/>
  <c r="AV141" i="5"/>
  <c r="AR141" i="5"/>
  <c r="AI141" i="5"/>
  <c r="AH141" i="5"/>
  <c r="AG141" i="5"/>
  <c r="AF141" i="5"/>
  <c r="AB141" i="5"/>
  <c r="X141" i="5"/>
  <c r="S141" i="5"/>
  <c r="R141" i="5"/>
  <c r="Q141" i="5"/>
  <c r="AK141" i="5" s="1"/>
  <c r="P141" i="5"/>
  <c r="L141" i="5"/>
  <c r="H141" i="5"/>
  <c r="BP140" i="5"/>
  <c r="BL140" i="5"/>
  <c r="BG140" i="5"/>
  <c r="BS140" i="5" s="1"/>
  <c r="BF140" i="5"/>
  <c r="BR140" i="5" s="1"/>
  <c r="BE140" i="5"/>
  <c r="BC140" i="5"/>
  <c r="BB140" i="5"/>
  <c r="BA140" i="5"/>
  <c r="AZ140" i="5"/>
  <c r="AV140" i="5"/>
  <c r="AR140" i="5"/>
  <c r="AI140" i="5"/>
  <c r="AH140" i="5"/>
  <c r="AG140" i="5"/>
  <c r="AF140" i="5"/>
  <c r="AB140" i="5"/>
  <c r="X140" i="5"/>
  <c r="S140" i="5"/>
  <c r="R140" i="5"/>
  <c r="Q140" i="5"/>
  <c r="P140" i="5"/>
  <c r="L140" i="5"/>
  <c r="H140" i="5"/>
  <c r="BP139" i="5"/>
  <c r="BL139" i="5"/>
  <c r="BG139" i="5"/>
  <c r="BF139" i="5"/>
  <c r="BR139" i="5" s="1"/>
  <c r="BV139" i="5" s="1"/>
  <c r="BE139" i="5"/>
  <c r="BQ139" i="5" s="1"/>
  <c r="BC139" i="5"/>
  <c r="BB139" i="5"/>
  <c r="BA139" i="5"/>
  <c r="AZ139" i="5"/>
  <c r="AV139" i="5"/>
  <c r="AR139" i="5"/>
  <c r="AI139" i="5"/>
  <c r="AM139" i="5" s="1"/>
  <c r="AH139" i="5"/>
  <c r="AG139" i="5"/>
  <c r="AF139" i="5"/>
  <c r="AB139" i="5"/>
  <c r="X139" i="5"/>
  <c r="S139" i="5"/>
  <c r="R139" i="5"/>
  <c r="Q139" i="5"/>
  <c r="P139" i="5"/>
  <c r="L139" i="5"/>
  <c r="H139" i="5"/>
  <c r="BP138" i="5"/>
  <c r="BL138" i="5"/>
  <c r="BG138" i="5"/>
  <c r="BF138" i="5"/>
  <c r="BE138" i="5"/>
  <c r="BQ138" i="5" s="1"/>
  <c r="BC138" i="5"/>
  <c r="BB138" i="5"/>
  <c r="BA138" i="5"/>
  <c r="AZ138" i="5"/>
  <c r="AV138" i="5"/>
  <c r="AR138" i="5"/>
  <c r="AI138" i="5"/>
  <c r="AH138" i="5"/>
  <c r="AL138" i="5" s="1"/>
  <c r="AG138" i="5"/>
  <c r="AF138" i="5"/>
  <c r="AB138" i="5"/>
  <c r="X138" i="5"/>
  <c r="S138" i="5"/>
  <c r="R138" i="5"/>
  <c r="Q138" i="5"/>
  <c r="P138" i="5"/>
  <c r="L138" i="5"/>
  <c r="H138" i="5"/>
  <c r="BP137" i="5"/>
  <c r="BL137" i="5"/>
  <c r="BG137" i="5"/>
  <c r="BS137" i="5" s="1"/>
  <c r="BF137" i="5"/>
  <c r="BE137" i="5"/>
  <c r="BC137" i="5"/>
  <c r="BB137" i="5"/>
  <c r="BA137" i="5"/>
  <c r="AZ137" i="5"/>
  <c r="AV137" i="5"/>
  <c r="AR137" i="5"/>
  <c r="AI137" i="5"/>
  <c r="AH137" i="5"/>
  <c r="AG137" i="5"/>
  <c r="AF137" i="5"/>
  <c r="AB137" i="5"/>
  <c r="X137" i="5"/>
  <c r="S137" i="5"/>
  <c r="R137" i="5"/>
  <c r="Q137" i="5"/>
  <c r="P137" i="5"/>
  <c r="L137" i="5"/>
  <c r="H137" i="5"/>
  <c r="BP136" i="5"/>
  <c r="BL136" i="5"/>
  <c r="BG136" i="5"/>
  <c r="BS136" i="5" s="1"/>
  <c r="BF136" i="5"/>
  <c r="BE136" i="5"/>
  <c r="BC136" i="5"/>
  <c r="BB136" i="5"/>
  <c r="BA136" i="5"/>
  <c r="AZ136" i="5"/>
  <c r="AV136" i="5"/>
  <c r="AR136" i="5"/>
  <c r="AI136" i="5"/>
  <c r="AH136" i="5"/>
  <c r="AG136" i="5"/>
  <c r="AJ136" i="5" s="1"/>
  <c r="AF136" i="5"/>
  <c r="AB136" i="5"/>
  <c r="X136" i="5"/>
  <c r="S136" i="5"/>
  <c r="R136" i="5"/>
  <c r="AL136" i="5" s="1"/>
  <c r="Q136" i="5"/>
  <c r="P136" i="5"/>
  <c r="L136" i="5"/>
  <c r="H136" i="5"/>
  <c r="BP135" i="5"/>
  <c r="BL135" i="5"/>
  <c r="BG135" i="5"/>
  <c r="BF135" i="5"/>
  <c r="BR135" i="5" s="1"/>
  <c r="BV135" i="5" s="1"/>
  <c r="BE135" i="5"/>
  <c r="BQ135" i="5" s="1"/>
  <c r="BC135" i="5"/>
  <c r="BB135" i="5"/>
  <c r="BA135" i="5"/>
  <c r="AZ135" i="5"/>
  <c r="AV135" i="5"/>
  <c r="AR135" i="5"/>
  <c r="AI135" i="5"/>
  <c r="AH135" i="5"/>
  <c r="AG135" i="5"/>
  <c r="AF135" i="5"/>
  <c r="AB135" i="5"/>
  <c r="X135" i="5"/>
  <c r="S135" i="5"/>
  <c r="R135" i="5"/>
  <c r="Q135" i="5"/>
  <c r="P135" i="5"/>
  <c r="L135" i="5"/>
  <c r="H135" i="5"/>
  <c r="BP134" i="5"/>
  <c r="BL134" i="5"/>
  <c r="BG134" i="5"/>
  <c r="BF134" i="5"/>
  <c r="BE134" i="5"/>
  <c r="BC134" i="5"/>
  <c r="BB134" i="5"/>
  <c r="BA134" i="5"/>
  <c r="AZ134" i="5"/>
  <c r="AV134" i="5"/>
  <c r="AR134" i="5"/>
  <c r="AI134" i="5"/>
  <c r="AH134" i="5"/>
  <c r="AG134" i="5"/>
  <c r="AF134" i="5"/>
  <c r="AB134" i="5"/>
  <c r="X134" i="5"/>
  <c r="S134" i="5"/>
  <c r="R134" i="5"/>
  <c r="Q134" i="5"/>
  <c r="AK134" i="5" s="1"/>
  <c r="P134" i="5"/>
  <c r="L134" i="5"/>
  <c r="H134" i="5"/>
  <c r="BP133" i="5"/>
  <c r="BL133" i="5"/>
  <c r="BG133" i="5"/>
  <c r="BF133" i="5"/>
  <c r="BE133" i="5"/>
  <c r="BC133" i="5"/>
  <c r="BB133" i="5"/>
  <c r="BA133" i="5"/>
  <c r="AZ133" i="5"/>
  <c r="AV133" i="5"/>
  <c r="AR133" i="5"/>
  <c r="AI133" i="5"/>
  <c r="AH133" i="5"/>
  <c r="AG133" i="5"/>
  <c r="AF133" i="5"/>
  <c r="AB133" i="5"/>
  <c r="X133" i="5"/>
  <c r="S133" i="5"/>
  <c r="R133" i="5"/>
  <c r="Q133" i="5"/>
  <c r="P133" i="5"/>
  <c r="L133" i="5"/>
  <c r="H133" i="5"/>
  <c r="BP132" i="5"/>
  <c r="BL132" i="5"/>
  <c r="BG132" i="5"/>
  <c r="BF132" i="5"/>
  <c r="BE132" i="5"/>
  <c r="BC132" i="5"/>
  <c r="BB132" i="5"/>
  <c r="BA132" i="5"/>
  <c r="AZ132" i="5"/>
  <c r="AV132" i="5"/>
  <c r="AR132" i="5"/>
  <c r="AI132" i="5"/>
  <c r="AH132" i="5"/>
  <c r="AG132" i="5"/>
  <c r="AF132" i="5"/>
  <c r="AB132" i="5"/>
  <c r="X132" i="5"/>
  <c r="S132" i="5"/>
  <c r="R132" i="5"/>
  <c r="AL132" i="5" s="1"/>
  <c r="Q132" i="5"/>
  <c r="P132" i="5"/>
  <c r="L132" i="5"/>
  <c r="H132" i="5"/>
  <c r="T132" i="5" s="1"/>
  <c r="BP131" i="5"/>
  <c r="BL131" i="5"/>
  <c r="BG131" i="5"/>
  <c r="BF131" i="5"/>
  <c r="BR131" i="5" s="1"/>
  <c r="BE131" i="5"/>
  <c r="BQ131" i="5" s="1"/>
  <c r="BC131" i="5"/>
  <c r="BB131" i="5"/>
  <c r="BA131" i="5"/>
  <c r="AZ131" i="5"/>
  <c r="AV131" i="5"/>
  <c r="AR131" i="5"/>
  <c r="AI131" i="5"/>
  <c r="AH131" i="5"/>
  <c r="AG131" i="5"/>
  <c r="AF131" i="5"/>
  <c r="AB131" i="5"/>
  <c r="X131" i="5"/>
  <c r="S131" i="5"/>
  <c r="R131" i="5"/>
  <c r="Q131" i="5"/>
  <c r="P131" i="5"/>
  <c r="L131" i="5"/>
  <c r="H131" i="5"/>
  <c r="BP130" i="5"/>
  <c r="BL130" i="5"/>
  <c r="BG130" i="5"/>
  <c r="BF130" i="5"/>
  <c r="BE130" i="5"/>
  <c r="BQ130" i="5" s="1"/>
  <c r="BC130" i="5"/>
  <c r="BB130" i="5"/>
  <c r="BA130" i="5"/>
  <c r="AZ130" i="5"/>
  <c r="AV130" i="5"/>
  <c r="AR130" i="5"/>
  <c r="AI130" i="5"/>
  <c r="AH130" i="5"/>
  <c r="AG130" i="5"/>
  <c r="AF130" i="5"/>
  <c r="AB130" i="5"/>
  <c r="X130" i="5"/>
  <c r="S130" i="5"/>
  <c r="R130" i="5"/>
  <c r="Q130" i="5"/>
  <c r="AK130" i="5" s="1"/>
  <c r="P130" i="5"/>
  <c r="L130" i="5"/>
  <c r="H130" i="5"/>
  <c r="BP129" i="5"/>
  <c r="BL129" i="5"/>
  <c r="BG129" i="5"/>
  <c r="BF129" i="5"/>
  <c r="BE129" i="5"/>
  <c r="BQ129" i="5" s="1"/>
  <c r="BC129" i="5"/>
  <c r="BB129" i="5"/>
  <c r="BA129" i="5"/>
  <c r="AZ129" i="5"/>
  <c r="AV129" i="5"/>
  <c r="AR129" i="5"/>
  <c r="AI129" i="5"/>
  <c r="AH129" i="5"/>
  <c r="AG129" i="5"/>
  <c r="AF129" i="5"/>
  <c r="AB129" i="5"/>
  <c r="X129" i="5"/>
  <c r="S129" i="5"/>
  <c r="R129" i="5"/>
  <c r="Q129" i="5"/>
  <c r="P129" i="5"/>
  <c r="L129" i="5"/>
  <c r="H129" i="5"/>
  <c r="BP128" i="5"/>
  <c r="BL128" i="5"/>
  <c r="BG128" i="5"/>
  <c r="BF128" i="5"/>
  <c r="BE128" i="5"/>
  <c r="BC128" i="5"/>
  <c r="BB128" i="5"/>
  <c r="BA128" i="5"/>
  <c r="AZ128" i="5"/>
  <c r="AV128" i="5"/>
  <c r="AR128" i="5"/>
  <c r="AI128" i="5"/>
  <c r="AH128" i="5"/>
  <c r="AG128" i="5"/>
  <c r="AF128" i="5"/>
  <c r="AB128" i="5"/>
  <c r="X128" i="5"/>
  <c r="S128" i="5"/>
  <c r="R128" i="5"/>
  <c r="Q128" i="5"/>
  <c r="P128" i="5"/>
  <c r="L128" i="5"/>
  <c r="H128" i="5"/>
  <c r="BP127" i="5"/>
  <c r="BL127" i="5"/>
  <c r="BG127" i="5"/>
  <c r="BS127" i="5" s="1"/>
  <c r="BF127" i="5"/>
  <c r="BR127" i="5" s="1"/>
  <c r="BE127" i="5"/>
  <c r="BC127" i="5"/>
  <c r="BB127" i="5"/>
  <c r="BA127" i="5"/>
  <c r="BD127" i="5" s="1"/>
  <c r="AZ127" i="5"/>
  <c r="AV127" i="5"/>
  <c r="AR127" i="5"/>
  <c r="AI127" i="5"/>
  <c r="AM127" i="5" s="1"/>
  <c r="AH127" i="5"/>
  <c r="AG127" i="5"/>
  <c r="AF127" i="5"/>
  <c r="AB127" i="5"/>
  <c r="X127" i="5"/>
  <c r="S127" i="5"/>
  <c r="R127" i="5"/>
  <c r="AL127" i="5" s="1"/>
  <c r="Q127" i="5"/>
  <c r="P127" i="5"/>
  <c r="L127" i="5"/>
  <c r="H127" i="5"/>
  <c r="T127" i="5" s="1"/>
  <c r="BP126" i="5"/>
  <c r="BL126" i="5"/>
  <c r="BG126" i="5"/>
  <c r="BF126" i="5"/>
  <c r="BR126" i="5" s="1"/>
  <c r="BV126" i="5" s="1"/>
  <c r="BE126" i="5"/>
  <c r="BC126" i="5"/>
  <c r="BB126" i="5"/>
  <c r="BA126" i="5"/>
  <c r="AZ126" i="5"/>
  <c r="AV126" i="5"/>
  <c r="AR126" i="5"/>
  <c r="AI126" i="5"/>
  <c r="AH126" i="5"/>
  <c r="AL126" i="5" s="1"/>
  <c r="AG126" i="5"/>
  <c r="AF126" i="5"/>
  <c r="AB126" i="5"/>
  <c r="X126" i="5"/>
  <c r="S126" i="5"/>
  <c r="R126" i="5"/>
  <c r="Q126" i="5"/>
  <c r="P126" i="5"/>
  <c r="L126" i="5"/>
  <c r="H126" i="5"/>
  <c r="BP125" i="5"/>
  <c r="BL125" i="5"/>
  <c r="BG125" i="5"/>
  <c r="BF125" i="5"/>
  <c r="BE125" i="5"/>
  <c r="BC125" i="5"/>
  <c r="BB125" i="5"/>
  <c r="BA125" i="5"/>
  <c r="AZ125" i="5"/>
  <c r="AV125" i="5"/>
  <c r="AR125" i="5"/>
  <c r="AI125" i="5"/>
  <c r="AH125" i="5"/>
  <c r="AG125" i="5"/>
  <c r="AF125" i="5"/>
  <c r="AB125" i="5"/>
  <c r="X125" i="5"/>
  <c r="S125" i="5"/>
  <c r="R125" i="5"/>
  <c r="Q125" i="5"/>
  <c r="P125" i="5"/>
  <c r="L125" i="5"/>
  <c r="H125" i="5"/>
  <c r="BP124" i="5"/>
  <c r="BL124" i="5"/>
  <c r="BG124" i="5"/>
  <c r="BS124" i="5" s="1"/>
  <c r="BW124" i="5" s="1"/>
  <c r="BF124" i="5"/>
  <c r="BE124" i="5"/>
  <c r="BC124" i="5"/>
  <c r="BB124" i="5"/>
  <c r="BA124" i="5"/>
  <c r="AZ124" i="5"/>
  <c r="AV124" i="5"/>
  <c r="AR124" i="5"/>
  <c r="AI124" i="5"/>
  <c r="AH124" i="5"/>
  <c r="AG124" i="5"/>
  <c r="AJ124" i="5" s="1"/>
  <c r="AF124" i="5"/>
  <c r="AB124" i="5"/>
  <c r="X124" i="5"/>
  <c r="S124" i="5"/>
  <c r="AM124" i="5" s="1"/>
  <c r="R124" i="5"/>
  <c r="Q124" i="5"/>
  <c r="P124" i="5"/>
  <c r="L124" i="5"/>
  <c r="H124" i="5"/>
  <c r="BP123" i="5"/>
  <c r="BL123" i="5"/>
  <c r="BG123" i="5"/>
  <c r="BF123" i="5"/>
  <c r="BR123" i="5" s="1"/>
  <c r="BV123" i="5" s="1"/>
  <c r="BE123" i="5"/>
  <c r="BC123" i="5"/>
  <c r="BB123" i="5"/>
  <c r="BA123" i="5"/>
  <c r="AZ123" i="5"/>
  <c r="AV123" i="5"/>
  <c r="AR123" i="5"/>
  <c r="AI123" i="5"/>
  <c r="AH123" i="5"/>
  <c r="AG123" i="5"/>
  <c r="AF123" i="5"/>
  <c r="AB123" i="5"/>
  <c r="X123" i="5"/>
  <c r="S123" i="5"/>
  <c r="R123" i="5"/>
  <c r="Q123" i="5"/>
  <c r="P123" i="5"/>
  <c r="L123" i="5"/>
  <c r="H123" i="5"/>
  <c r="BP122" i="5"/>
  <c r="BL122" i="5"/>
  <c r="BG122" i="5"/>
  <c r="BF122" i="5"/>
  <c r="BR122" i="5" s="1"/>
  <c r="BV122" i="5" s="1"/>
  <c r="BE122" i="5"/>
  <c r="BC122" i="5"/>
  <c r="BB122" i="5"/>
  <c r="BA122" i="5"/>
  <c r="AZ122" i="5"/>
  <c r="AV122" i="5"/>
  <c r="AR122" i="5"/>
  <c r="AI122" i="5"/>
  <c r="AH122" i="5"/>
  <c r="AG122" i="5"/>
  <c r="AF122" i="5"/>
  <c r="AB122" i="5"/>
  <c r="X122" i="5"/>
  <c r="S122" i="5"/>
  <c r="R122" i="5"/>
  <c r="Q122" i="5"/>
  <c r="P122" i="5"/>
  <c r="L122" i="5"/>
  <c r="H122" i="5"/>
  <c r="BP121" i="5"/>
  <c r="BL121" i="5"/>
  <c r="BG121" i="5"/>
  <c r="BF121" i="5"/>
  <c r="BE121" i="5"/>
  <c r="BQ121" i="5" s="1"/>
  <c r="BC121" i="5"/>
  <c r="BB121" i="5"/>
  <c r="BA121" i="5"/>
  <c r="AZ121" i="5"/>
  <c r="AV121" i="5"/>
  <c r="AR121" i="5"/>
  <c r="AI121" i="5"/>
  <c r="AH121" i="5"/>
  <c r="AG121" i="5"/>
  <c r="AF121" i="5"/>
  <c r="AB121" i="5"/>
  <c r="X121" i="5"/>
  <c r="S121" i="5"/>
  <c r="R121" i="5"/>
  <c r="Q121" i="5"/>
  <c r="P121" i="5"/>
  <c r="L121" i="5"/>
  <c r="H121" i="5"/>
  <c r="BP120" i="5"/>
  <c r="BL120" i="5"/>
  <c r="BG120" i="5"/>
  <c r="BF120" i="5"/>
  <c r="BE120" i="5"/>
  <c r="BC120" i="5"/>
  <c r="BB120" i="5"/>
  <c r="BA120" i="5"/>
  <c r="AZ120" i="5"/>
  <c r="AV120" i="5"/>
  <c r="AR120" i="5"/>
  <c r="AI120" i="5"/>
  <c r="AH120" i="5"/>
  <c r="AG120" i="5"/>
  <c r="AJ120" i="5" s="1"/>
  <c r="AF120" i="5"/>
  <c r="AB120" i="5"/>
  <c r="X120" i="5"/>
  <c r="S120" i="5"/>
  <c r="R120" i="5"/>
  <c r="Q120" i="5"/>
  <c r="P120" i="5"/>
  <c r="L120" i="5"/>
  <c r="H120" i="5"/>
  <c r="BP119" i="5"/>
  <c r="BL119" i="5"/>
  <c r="BG119" i="5"/>
  <c r="BS119" i="5" s="1"/>
  <c r="BW119" i="5" s="1"/>
  <c r="BF119" i="5"/>
  <c r="BE119" i="5"/>
  <c r="BC119" i="5"/>
  <c r="BB119" i="5"/>
  <c r="BA119" i="5"/>
  <c r="AZ119" i="5"/>
  <c r="AV119" i="5"/>
  <c r="AR119" i="5"/>
  <c r="AI119" i="5"/>
  <c r="AH119" i="5"/>
  <c r="AG119" i="5"/>
  <c r="AF119" i="5"/>
  <c r="AB119" i="5"/>
  <c r="X119" i="5"/>
  <c r="S119" i="5"/>
  <c r="R119" i="5"/>
  <c r="AL119" i="5" s="1"/>
  <c r="Q119" i="5"/>
  <c r="P119" i="5"/>
  <c r="L119" i="5"/>
  <c r="H119" i="5"/>
  <c r="BQ118" i="5"/>
  <c r="BP118" i="5"/>
  <c r="BL118" i="5"/>
  <c r="BG118" i="5"/>
  <c r="BF118" i="5"/>
  <c r="BE118" i="5"/>
  <c r="BC118" i="5"/>
  <c r="BB118" i="5"/>
  <c r="BA118" i="5"/>
  <c r="AZ118" i="5"/>
  <c r="AV118" i="5"/>
  <c r="AR118" i="5"/>
  <c r="AI118" i="5"/>
  <c r="AH118" i="5"/>
  <c r="AG118" i="5"/>
  <c r="AF118" i="5"/>
  <c r="AB118" i="5"/>
  <c r="X118" i="5"/>
  <c r="S118" i="5"/>
  <c r="R118" i="5"/>
  <c r="Q118" i="5"/>
  <c r="P118" i="5"/>
  <c r="L118" i="5"/>
  <c r="H118" i="5"/>
  <c r="BP117" i="5"/>
  <c r="BL117" i="5"/>
  <c r="BG117" i="5"/>
  <c r="BF117" i="5"/>
  <c r="BE117" i="5"/>
  <c r="BQ117" i="5" s="1"/>
  <c r="BU117" i="5" s="1"/>
  <c r="BC117" i="5"/>
  <c r="BB117" i="5"/>
  <c r="BA117" i="5"/>
  <c r="AZ117" i="5"/>
  <c r="AV117" i="5"/>
  <c r="AR117" i="5"/>
  <c r="AI117" i="5"/>
  <c r="AH117" i="5"/>
  <c r="AG117" i="5"/>
  <c r="AF117" i="5"/>
  <c r="AB117" i="5"/>
  <c r="X117" i="5"/>
  <c r="S117" i="5"/>
  <c r="R117" i="5"/>
  <c r="Q117" i="5"/>
  <c r="P117" i="5"/>
  <c r="L117" i="5"/>
  <c r="H117" i="5"/>
  <c r="BP116" i="5"/>
  <c r="BL116" i="5"/>
  <c r="BG116" i="5"/>
  <c r="BS116" i="5" s="1"/>
  <c r="BF116" i="5"/>
  <c r="BE116" i="5"/>
  <c r="BC116" i="5"/>
  <c r="BB116" i="5"/>
  <c r="BA116" i="5"/>
  <c r="AZ116" i="5"/>
  <c r="AV116" i="5"/>
  <c r="AR116" i="5"/>
  <c r="AI116" i="5"/>
  <c r="AH116" i="5"/>
  <c r="AG116" i="5"/>
  <c r="AF116" i="5"/>
  <c r="AB116" i="5"/>
  <c r="X116" i="5"/>
  <c r="S116" i="5"/>
  <c r="AM116" i="5" s="1"/>
  <c r="R116" i="5"/>
  <c r="Q116" i="5"/>
  <c r="P116" i="5"/>
  <c r="L116" i="5"/>
  <c r="H116" i="5"/>
  <c r="BP115" i="5"/>
  <c r="BL115" i="5"/>
  <c r="BG115" i="5"/>
  <c r="BS115" i="5" s="1"/>
  <c r="BW115" i="5" s="1"/>
  <c r="BF115" i="5"/>
  <c r="BR115" i="5" s="1"/>
  <c r="BE115" i="5"/>
  <c r="BC115" i="5"/>
  <c r="BB115" i="5"/>
  <c r="BA115" i="5"/>
  <c r="AZ115" i="5"/>
  <c r="AV115" i="5"/>
  <c r="AR115" i="5"/>
  <c r="AI115" i="5"/>
  <c r="AH115" i="5"/>
  <c r="AG115" i="5"/>
  <c r="AF115" i="5"/>
  <c r="AB115" i="5"/>
  <c r="X115" i="5"/>
  <c r="S115" i="5"/>
  <c r="R115" i="5"/>
  <c r="AL115" i="5" s="1"/>
  <c r="Q115" i="5"/>
  <c r="P115" i="5"/>
  <c r="L115" i="5"/>
  <c r="H115" i="5"/>
  <c r="BP114" i="5"/>
  <c r="BL114" i="5"/>
  <c r="BG114" i="5"/>
  <c r="BF114" i="5"/>
  <c r="BR114" i="5" s="1"/>
  <c r="BE114" i="5"/>
  <c r="BC114" i="5"/>
  <c r="BB114" i="5"/>
  <c r="BA114" i="5"/>
  <c r="AZ114" i="5"/>
  <c r="AV114" i="5"/>
  <c r="AR114" i="5"/>
  <c r="AI114" i="5"/>
  <c r="AH114" i="5"/>
  <c r="AG114" i="5"/>
  <c r="AF114" i="5"/>
  <c r="AB114" i="5"/>
  <c r="X114" i="5"/>
  <c r="S114" i="5"/>
  <c r="R114" i="5"/>
  <c r="Q114" i="5"/>
  <c r="AK114" i="5" s="1"/>
  <c r="P114" i="5"/>
  <c r="L114" i="5"/>
  <c r="H114" i="5"/>
  <c r="BP113" i="5"/>
  <c r="BL113" i="5"/>
  <c r="BG113" i="5"/>
  <c r="BF113" i="5"/>
  <c r="BR113" i="5" s="1"/>
  <c r="BE113" i="5"/>
  <c r="BQ113" i="5" s="1"/>
  <c r="BC113" i="5"/>
  <c r="BB113" i="5"/>
  <c r="BA113" i="5"/>
  <c r="AZ113" i="5"/>
  <c r="AV113" i="5"/>
  <c r="AR113" i="5"/>
  <c r="AI113" i="5"/>
  <c r="AH113" i="5"/>
  <c r="AG113" i="5"/>
  <c r="AF113" i="5"/>
  <c r="AB113" i="5"/>
  <c r="X113" i="5"/>
  <c r="S113" i="5"/>
  <c r="R113" i="5"/>
  <c r="Q113" i="5"/>
  <c r="P113" i="5"/>
  <c r="L113" i="5"/>
  <c r="H113" i="5"/>
  <c r="BP112" i="5"/>
  <c r="BL112" i="5"/>
  <c r="BG112" i="5"/>
  <c r="BS112" i="5" s="1"/>
  <c r="BF112" i="5"/>
  <c r="BE112" i="5"/>
  <c r="BC112" i="5"/>
  <c r="BB112" i="5"/>
  <c r="BA112" i="5"/>
  <c r="AZ112" i="5"/>
  <c r="AV112" i="5"/>
  <c r="AR112" i="5"/>
  <c r="AI112" i="5"/>
  <c r="AH112" i="5"/>
  <c r="AG112" i="5"/>
  <c r="AF112" i="5"/>
  <c r="AB112" i="5"/>
  <c r="X112" i="5"/>
  <c r="S112" i="5"/>
  <c r="AM112" i="5" s="1"/>
  <c r="R112" i="5"/>
  <c r="Q112" i="5"/>
  <c r="P112" i="5"/>
  <c r="L112" i="5"/>
  <c r="H112" i="5"/>
  <c r="BP111" i="5"/>
  <c r="BL111" i="5"/>
  <c r="BG111" i="5"/>
  <c r="BS111" i="5" s="1"/>
  <c r="BW111" i="5" s="1"/>
  <c r="BF111" i="5"/>
  <c r="BE111" i="5"/>
  <c r="BC111" i="5"/>
  <c r="BB111" i="5"/>
  <c r="BA111" i="5"/>
  <c r="AZ111" i="5"/>
  <c r="AV111" i="5"/>
  <c r="AR111" i="5"/>
  <c r="AI111" i="5"/>
  <c r="AH111" i="5"/>
  <c r="AG111" i="5"/>
  <c r="AF111" i="5"/>
  <c r="AB111" i="5"/>
  <c r="X111" i="5"/>
  <c r="S111" i="5"/>
  <c r="R111" i="5"/>
  <c r="Q111" i="5"/>
  <c r="P111" i="5"/>
  <c r="L111" i="5"/>
  <c r="H111" i="5"/>
  <c r="BP110" i="5"/>
  <c r="BL110" i="5"/>
  <c r="BG110" i="5"/>
  <c r="BS110" i="5" s="1"/>
  <c r="BF110" i="5"/>
  <c r="BE110" i="5"/>
  <c r="BQ110" i="5" s="1"/>
  <c r="BC110" i="5"/>
  <c r="BB110" i="5"/>
  <c r="BA110" i="5"/>
  <c r="AZ110" i="5"/>
  <c r="AV110" i="5"/>
  <c r="AR110" i="5"/>
  <c r="AI110" i="5"/>
  <c r="AH110" i="5"/>
  <c r="AG110" i="5"/>
  <c r="AJ110" i="5" s="1"/>
  <c r="AF110" i="5"/>
  <c r="AB110" i="5"/>
  <c r="X110" i="5"/>
  <c r="S110" i="5"/>
  <c r="AM110" i="5" s="1"/>
  <c r="R110" i="5"/>
  <c r="Q110" i="5"/>
  <c r="P110" i="5"/>
  <c r="L110" i="5"/>
  <c r="H110" i="5"/>
  <c r="BP109" i="5"/>
  <c r="BL109" i="5"/>
  <c r="BH109" i="5"/>
  <c r="BG109" i="5"/>
  <c r="BF109" i="5"/>
  <c r="BR109" i="5" s="1"/>
  <c r="BE109" i="5"/>
  <c r="BQ109" i="5" s="1"/>
  <c r="BD109" i="5"/>
  <c r="BC109" i="5"/>
  <c r="BB109" i="5"/>
  <c r="BA109" i="5"/>
  <c r="AZ109" i="5"/>
  <c r="AV109" i="5"/>
  <c r="AR109" i="5"/>
  <c r="AI109" i="5"/>
  <c r="AH109" i="5"/>
  <c r="AG109" i="5"/>
  <c r="AF109" i="5"/>
  <c r="AB109" i="5"/>
  <c r="X109" i="5"/>
  <c r="S109" i="5"/>
  <c r="R109" i="5"/>
  <c r="Q109" i="5"/>
  <c r="P109" i="5"/>
  <c r="T109" i="5" s="1"/>
  <c r="L109" i="5"/>
  <c r="H109" i="5"/>
  <c r="BP108" i="5"/>
  <c r="BL108" i="5"/>
  <c r="BG108" i="5"/>
  <c r="BS108" i="5" s="1"/>
  <c r="BF108" i="5"/>
  <c r="BE108" i="5"/>
  <c r="BQ108" i="5" s="1"/>
  <c r="BC108" i="5"/>
  <c r="BB108" i="5"/>
  <c r="BA108" i="5"/>
  <c r="AZ108" i="5"/>
  <c r="AV108" i="5"/>
  <c r="AR108" i="5"/>
  <c r="AI108" i="5"/>
  <c r="AH108" i="5"/>
  <c r="AG108" i="5"/>
  <c r="AF108" i="5"/>
  <c r="AB108" i="5"/>
  <c r="X108" i="5"/>
  <c r="S108" i="5"/>
  <c r="R108" i="5"/>
  <c r="Q108" i="5"/>
  <c r="P108" i="5"/>
  <c r="L108" i="5"/>
  <c r="H108" i="5"/>
  <c r="BP107" i="5"/>
  <c r="BL107" i="5"/>
  <c r="BG107" i="5"/>
  <c r="BS107" i="5" s="1"/>
  <c r="BF107" i="5"/>
  <c r="BR107" i="5" s="1"/>
  <c r="BE107" i="5"/>
  <c r="BC107" i="5"/>
  <c r="BB107" i="5"/>
  <c r="BA107" i="5"/>
  <c r="AZ107" i="5"/>
  <c r="AV107" i="5"/>
  <c r="AR107" i="5"/>
  <c r="AI107" i="5"/>
  <c r="AH107" i="5"/>
  <c r="AG107" i="5"/>
  <c r="AF107" i="5"/>
  <c r="AB107" i="5"/>
  <c r="X107" i="5"/>
  <c r="S107" i="5"/>
  <c r="AM107" i="5" s="1"/>
  <c r="R107" i="5"/>
  <c r="Q107" i="5"/>
  <c r="P107" i="5"/>
  <c r="L107" i="5"/>
  <c r="H107" i="5"/>
  <c r="BP106" i="5"/>
  <c r="BL106" i="5"/>
  <c r="BG106" i="5"/>
  <c r="BS106" i="5" s="1"/>
  <c r="BF106" i="5"/>
  <c r="BR106" i="5" s="1"/>
  <c r="BE106" i="5"/>
  <c r="BQ106" i="5" s="1"/>
  <c r="BC106" i="5"/>
  <c r="BB106" i="5"/>
  <c r="BA106" i="5"/>
  <c r="AZ106" i="5"/>
  <c r="AV106" i="5"/>
  <c r="AR106" i="5"/>
  <c r="AI106" i="5"/>
  <c r="AH106" i="5"/>
  <c r="AG106" i="5"/>
  <c r="AF106" i="5"/>
  <c r="AB106" i="5"/>
  <c r="X106" i="5"/>
  <c r="S106" i="5"/>
  <c r="R106" i="5"/>
  <c r="Q106" i="5"/>
  <c r="P106" i="5"/>
  <c r="L106" i="5"/>
  <c r="H106" i="5"/>
  <c r="BP105" i="5"/>
  <c r="BL105" i="5"/>
  <c r="BG105" i="5"/>
  <c r="BF105" i="5"/>
  <c r="BR105" i="5" s="1"/>
  <c r="BE105" i="5"/>
  <c r="BQ105" i="5" s="1"/>
  <c r="BC105" i="5"/>
  <c r="BB105" i="5"/>
  <c r="BA105" i="5"/>
  <c r="AZ105" i="5"/>
  <c r="AV105" i="5"/>
  <c r="AR105" i="5"/>
  <c r="AI105" i="5"/>
  <c r="AH105" i="5"/>
  <c r="AG105" i="5"/>
  <c r="AF105" i="5"/>
  <c r="AB105" i="5"/>
  <c r="X105" i="5"/>
  <c r="S105" i="5"/>
  <c r="R105" i="5"/>
  <c r="Q105" i="5"/>
  <c r="P105" i="5"/>
  <c r="L105" i="5"/>
  <c r="H105" i="5"/>
  <c r="BP104" i="5"/>
  <c r="BL104" i="5"/>
  <c r="BG104" i="5"/>
  <c r="BS104" i="5" s="1"/>
  <c r="BF104" i="5"/>
  <c r="BE104" i="5"/>
  <c r="BQ104" i="5" s="1"/>
  <c r="BC104" i="5"/>
  <c r="BB104" i="5"/>
  <c r="BA104" i="5"/>
  <c r="BD104" i="5" s="1"/>
  <c r="AZ104" i="5"/>
  <c r="AV104" i="5"/>
  <c r="AR104" i="5"/>
  <c r="AI104" i="5"/>
  <c r="AH104" i="5"/>
  <c r="AG104" i="5"/>
  <c r="AF104" i="5"/>
  <c r="AB104" i="5"/>
  <c r="X104" i="5"/>
  <c r="S104" i="5"/>
  <c r="R104" i="5"/>
  <c r="Q104" i="5"/>
  <c r="AK104" i="5" s="1"/>
  <c r="P104" i="5"/>
  <c r="L104" i="5"/>
  <c r="H104" i="5"/>
  <c r="BP103" i="5"/>
  <c r="BL103" i="5"/>
  <c r="BG103" i="5"/>
  <c r="BS103" i="5" s="1"/>
  <c r="BF103" i="5"/>
  <c r="BE103" i="5"/>
  <c r="BC103" i="5"/>
  <c r="BB103" i="5"/>
  <c r="BA103" i="5"/>
  <c r="AZ103" i="5"/>
  <c r="AV103" i="5"/>
  <c r="AR103" i="5"/>
  <c r="AI103" i="5"/>
  <c r="AH103" i="5"/>
  <c r="AG103" i="5"/>
  <c r="AK103" i="5" s="1"/>
  <c r="AF103" i="5"/>
  <c r="AB103" i="5"/>
  <c r="X103" i="5"/>
  <c r="S103" i="5"/>
  <c r="R103" i="5"/>
  <c r="Q103" i="5"/>
  <c r="P103" i="5"/>
  <c r="L103" i="5"/>
  <c r="H103" i="5"/>
  <c r="BP102" i="5"/>
  <c r="BL102" i="5"/>
  <c r="BG102" i="5"/>
  <c r="BF102" i="5"/>
  <c r="BR102" i="5" s="1"/>
  <c r="BE102" i="5"/>
  <c r="BQ102" i="5" s="1"/>
  <c r="BC102" i="5"/>
  <c r="BB102" i="5"/>
  <c r="BA102" i="5"/>
  <c r="AZ102" i="5"/>
  <c r="AV102" i="5"/>
  <c r="AR102" i="5"/>
  <c r="AI102" i="5"/>
  <c r="AH102" i="5"/>
  <c r="AG102" i="5"/>
  <c r="AF102" i="5"/>
  <c r="AB102" i="5"/>
  <c r="X102" i="5"/>
  <c r="S102" i="5"/>
  <c r="AM102" i="5" s="1"/>
  <c r="R102" i="5"/>
  <c r="Q102" i="5"/>
  <c r="P102" i="5"/>
  <c r="L102" i="5"/>
  <c r="H102" i="5"/>
  <c r="BP101" i="5"/>
  <c r="BL101" i="5"/>
  <c r="BG101" i="5"/>
  <c r="BF101" i="5"/>
  <c r="BR101" i="5" s="1"/>
  <c r="BE101" i="5"/>
  <c r="BC101" i="5"/>
  <c r="BB101" i="5"/>
  <c r="BA101" i="5"/>
  <c r="AZ101" i="5"/>
  <c r="AV101" i="5"/>
  <c r="AR101" i="5"/>
  <c r="AI101" i="5"/>
  <c r="AH101" i="5"/>
  <c r="AG101" i="5"/>
  <c r="AF101" i="5"/>
  <c r="AB101" i="5"/>
  <c r="X101" i="5"/>
  <c r="S101" i="5"/>
  <c r="R101" i="5"/>
  <c r="AL101" i="5" s="1"/>
  <c r="Q101" i="5"/>
  <c r="P101" i="5"/>
  <c r="L101" i="5"/>
  <c r="H101" i="5"/>
  <c r="BP100" i="5"/>
  <c r="BL100" i="5"/>
  <c r="BG100" i="5"/>
  <c r="BS100" i="5" s="1"/>
  <c r="BF100" i="5"/>
  <c r="BE100" i="5"/>
  <c r="BQ100" i="5" s="1"/>
  <c r="BC100" i="5"/>
  <c r="BB100" i="5"/>
  <c r="BA100" i="5"/>
  <c r="AZ100" i="5"/>
  <c r="AV100" i="5"/>
  <c r="AR100" i="5"/>
  <c r="AI100" i="5"/>
  <c r="AH100" i="5"/>
  <c r="AG100" i="5"/>
  <c r="AF100" i="5"/>
  <c r="AB100" i="5"/>
  <c r="X100" i="5"/>
  <c r="S100" i="5"/>
  <c r="R100" i="5"/>
  <c r="Q100" i="5"/>
  <c r="AK100" i="5" s="1"/>
  <c r="P100" i="5"/>
  <c r="L100" i="5"/>
  <c r="H100" i="5"/>
  <c r="BP99" i="5"/>
  <c r="BL99" i="5"/>
  <c r="BG99" i="5"/>
  <c r="BF99" i="5"/>
  <c r="BE99" i="5"/>
  <c r="BC99" i="5"/>
  <c r="BB99" i="5"/>
  <c r="BA99" i="5"/>
  <c r="AZ99" i="5"/>
  <c r="AV99" i="5"/>
  <c r="AR99" i="5"/>
  <c r="AI99" i="5"/>
  <c r="AH99" i="5"/>
  <c r="AG99" i="5"/>
  <c r="AF99" i="5"/>
  <c r="AB99" i="5"/>
  <c r="X99" i="5"/>
  <c r="S99" i="5"/>
  <c r="R99" i="5"/>
  <c r="Q99" i="5"/>
  <c r="P99" i="5"/>
  <c r="L99" i="5"/>
  <c r="H99" i="5"/>
  <c r="BP98" i="5"/>
  <c r="BL98" i="5"/>
  <c r="BG98" i="5"/>
  <c r="BF98" i="5"/>
  <c r="BR98" i="5" s="1"/>
  <c r="BE98" i="5"/>
  <c r="BQ98" i="5" s="1"/>
  <c r="BC98" i="5"/>
  <c r="BB98" i="5"/>
  <c r="BA98" i="5"/>
  <c r="AZ98" i="5"/>
  <c r="AV98" i="5"/>
  <c r="AR98" i="5"/>
  <c r="AI98" i="5"/>
  <c r="AH98" i="5"/>
  <c r="AG98" i="5"/>
  <c r="AF98" i="5"/>
  <c r="AB98" i="5"/>
  <c r="X98" i="5"/>
  <c r="S98" i="5"/>
  <c r="R98" i="5"/>
  <c r="Q98" i="5"/>
  <c r="P98" i="5"/>
  <c r="L98" i="5"/>
  <c r="H98" i="5"/>
  <c r="BP97" i="5"/>
  <c r="BL97" i="5"/>
  <c r="BG97" i="5"/>
  <c r="BF97" i="5"/>
  <c r="BE97" i="5"/>
  <c r="BC97" i="5"/>
  <c r="BB97" i="5"/>
  <c r="BA97" i="5"/>
  <c r="AZ97" i="5"/>
  <c r="AV97" i="5"/>
  <c r="AR97" i="5"/>
  <c r="AI97" i="5"/>
  <c r="AH97" i="5"/>
  <c r="AG97" i="5"/>
  <c r="AF97" i="5"/>
  <c r="AB97" i="5"/>
  <c r="X97" i="5"/>
  <c r="S97" i="5"/>
  <c r="R97" i="5"/>
  <c r="Q97" i="5"/>
  <c r="P97" i="5"/>
  <c r="L97" i="5"/>
  <c r="H97" i="5"/>
  <c r="BP96" i="5"/>
  <c r="BL96" i="5"/>
  <c r="BG96" i="5"/>
  <c r="BF96" i="5"/>
  <c r="BE96" i="5"/>
  <c r="BC96" i="5"/>
  <c r="BB96" i="5"/>
  <c r="BA96" i="5"/>
  <c r="AZ96" i="5"/>
  <c r="AV96" i="5"/>
  <c r="AR96" i="5"/>
  <c r="AI96" i="5"/>
  <c r="AH96" i="5"/>
  <c r="AG96" i="5"/>
  <c r="AF96" i="5"/>
  <c r="AB96" i="5"/>
  <c r="X96" i="5"/>
  <c r="S96" i="5"/>
  <c r="R96" i="5"/>
  <c r="Q96" i="5"/>
  <c r="P96" i="5"/>
  <c r="L96" i="5"/>
  <c r="H96" i="5"/>
  <c r="BP95" i="5"/>
  <c r="BL95" i="5"/>
  <c r="BG95" i="5"/>
  <c r="BF95" i="5"/>
  <c r="BE95" i="5"/>
  <c r="BC95" i="5"/>
  <c r="BB95" i="5"/>
  <c r="BA95" i="5"/>
  <c r="AZ95" i="5"/>
  <c r="AV95" i="5"/>
  <c r="AR95" i="5"/>
  <c r="AI95" i="5"/>
  <c r="AH95" i="5"/>
  <c r="AG95" i="5"/>
  <c r="AF95" i="5"/>
  <c r="AB95" i="5"/>
  <c r="X95" i="5"/>
  <c r="S95" i="5"/>
  <c r="R95" i="5"/>
  <c r="Q95" i="5"/>
  <c r="P95" i="5"/>
  <c r="L95" i="5"/>
  <c r="H95" i="5"/>
  <c r="BP94" i="5"/>
  <c r="BL94" i="5"/>
  <c r="BG94" i="5"/>
  <c r="BF94" i="5"/>
  <c r="BE94" i="5"/>
  <c r="BC94" i="5"/>
  <c r="BB94" i="5"/>
  <c r="BA94" i="5"/>
  <c r="AZ94" i="5"/>
  <c r="AV94" i="5"/>
  <c r="AR94" i="5"/>
  <c r="AI94" i="5"/>
  <c r="AH94" i="5"/>
  <c r="AG94" i="5"/>
  <c r="AF94" i="5"/>
  <c r="AB94" i="5"/>
  <c r="X94" i="5"/>
  <c r="S94" i="5"/>
  <c r="R94" i="5"/>
  <c r="Q94" i="5"/>
  <c r="P94" i="5"/>
  <c r="L94" i="5"/>
  <c r="H94" i="5"/>
  <c r="BP93" i="5"/>
  <c r="BL93" i="5"/>
  <c r="BG93" i="5"/>
  <c r="BF93" i="5"/>
  <c r="BE93" i="5"/>
  <c r="BQ93" i="5" s="1"/>
  <c r="BC93" i="5"/>
  <c r="BB93" i="5"/>
  <c r="BA93" i="5"/>
  <c r="AZ93" i="5"/>
  <c r="AV93" i="5"/>
  <c r="AR93" i="5"/>
  <c r="AI93" i="5"/>
  <c r="AM93" i="5" s="1"/>
  <c r="AH93" i="5"/>
  <c r="AG93" i="5"/>
  <c r="AF93" i="5"/>
  <c r="AB93" i="5"/>
  <c r="X93" i="5"/>
  <c r="S93" i="5"/>
  <c r="R93" i="5"/>
  <c r="Q93" i="5"/>
  <c r="P93" i="5"/>
  <c r="L93" i="5"/>
  <c r="H93" i="5"/>
  <c r="BP92" i="5"/>
  <c r="BL92" i="5"/>
  <c r="BG92" i="5"/>
  <c r="BF92" i="5"/>
  <c r="BE92" i="5"/>
  <c r="BC92" i="5"/>
  <c r="BB92" i="5"/>
  <c r="BA92" i="5"/>
  <c r="AZ92" i="5"/>
  <c r="AV92" i="5"/>
  <c r="AR92" i="5"/>
  <c r="AI92" i="5"/>
  <c r="AH92" i="5"/>
  <c r="AG92" i="5"/>
  <c r="AF92" i="5"/>
  <c r="AB92" i="5"/>
  <c r="X92" i="5"/>
  <c r="S92" i="5"/>
  <c r="R92" i="5"/>
  <c r="Q92" i="5"/>
  <c r="P92" i="5"/>
  <c r="L92" i="5"/>
  <c r="H92" i="5"/>
  <c r="BP91" i="5"/>
  <c r="BL91" i="5"/>
  <c r="BG91" i="5"/>
  <c r="BS91" i="5" s="1"/>
  <c r="BF91" i="5"/>
  <c r="BE91" i="5"/>
  <c r="BC91" i="5"/>
  <c r="BB91" i="5"/>
  <c r="BA91" i="5"/>
  <c r="AZ91" i="5"/>
  <c r="AV91" i="5"/>
  <c r="AR91" i="5"/>
  <c r="AI91" i="5"/>
  <c r="AH91" i="5"/>
  <c r="AG91" i="5"/>
  <c r="AF91" i="5"/>
  <c r="AB91" i="5"/>
  <c r="X91" i="5"/>
  <c r="S91" i="5"/>
  <c r="R91" i="5"/>
  <c r="Q91" i="5"/>
  <c r="P91" i="5"/>
  <c r="L91" i="5"/>
  <c r="H91" i="5"/>
  <c r="BP90" i="5"/>
  <c r="BL90" i="5"/>
  <c r="BG90" i="5"/>
  <c r="BF90" i="5"/>
  <c r="BR90" i="5" s="1"/>
  <c r="BE90" i="5"/>
  <c r="BC90" i="5"/>
  <c r="BB90" i="5"/>
  <c r="BA90" i="5"/>
  <c r="AZ90" i="5"/>
  <c r="AV90" i="5"/>
  <c r="AR90" i="5"/>
  <c r="AI90" i="5"/>
  <c r="AH90" i="5"/>
  <c r="AG90" i="5"/>
  <c r="AF90" i="5"/>
  <c r="AB90" i="5"/>
  <c r="X90" i="5"/>
  <c r="S90" i="5"/>
  <c r="R90" i="5"/>
  <c r="Q90" i="5"/>
  <c r="P90" i="5"/>
  <c r="L90" i="5"/>
  <c r="H90" i="5"/>
  <c r="BP89" i="5"/>
  <c r="BL89" i="5"/>
  <c r="BG89" i="5"/>
  <c r="BF89" i="5"/>
  <c r="BE89" i="5"/>
  <c r="BC89" i="5"/>
  <c r="BB89" i="5"/>
  <c r="BA89" i="5"/>
  <c r="AZ89" i="5"/>
  <c r="AV89" i="5"/>
  <c r="AR89" i="5"/>
  <c r="AI89" i="5"/>
  <c r="AH89" i="5"/>
  <c r="AG89" i="5"/>
  <c r="AF89" i="5"/>
  <c r="AB89" i="5"/>
  <c r="X89" i="5"/>
  <c r="S89" i="5"/>
  <c r="R89" i="5"/>
  <c r="Q89" i="5"/>
  <c r="P89" i="5"/>
  <c r="L89" i="5"/>
  <c r="H89" i="5"/>
  <c r="BP88" i="5"/>
  <c r="BL88" i="5"/>
  <c r="BG88" i="5"/>
  <c r="BF88" i="5"/>
  <c r="BE88" i="5"/>
  <c r="BC88" i="5"/>
  <c r="BB88" i="5"/>
  <c r="BA88" i="5"/>
  <c r="AZ88" i="5"/>
  <c r="AV88" i="5"/>
  <c r="AR88" i="5"/>
  <c r="AI88" i="5"/>
  <c r="AH88" i="5"/>
  <c r="AG88" i="5"/>
  <c r="AF88" i="5"/>
  <c r="AB88" i="5"/>
  <c r="X88" i="5"/>
  <c r="S88" i="5"/>
  <c r="R88" i="5"/>
  <c r="Q88" i="5"/>
  <c r="P88" i="5"/>
  <c r="L88" i="5"/>
  <c r="H88" i="5"/>
  <c r="BP87" i="5"/>
  <c r="BL87" i="5"/>
  <c r="BG87" i="5"/>
  <c r="BF87" i="5"/>
  <c r="BE87" i="5"/>
  <c r="BC87" i="5"/>
  <c r="BB87" i="5"/>
  <c r="BA87" i="5"/>
  <c r="AZ87" i="5"/>
  <c r="AV87" i="5"/>
  <c r="AR87" i="5"/>
  <c r="AI87" i="5"/>
  <c r="AH87" i="5"/>
  <c r="AG87" i="5"/>
  <c r="AF87" i="5"/>
  <c r="AB87" i="5"/>
  <c r="X87" i="5"/>
  <c r="S87" i="5"/>
  <c r="R87" i="5"/>
  <c r="Q87" i="5"/>
  <c r="P87" i="5"/>
  <c r="L87" i="5"/>
  <c r="H87" i="5"/>
  <c r="BP86" i="5"/>
  <c r="BL86" i="5"/>
  <c r="BG86" i="5"/>
  <c r="BF86" i="5"/>
  <c r="BE86" i="5"/>
  <c r="BC86" i="5"/>
  <c r="BB86" i="5"/>
  <c r="BA86" i="5"/>
  <c r="AZ86" i="5"/>
  <c r="AV86" i="5"/>
  <c r="AR86" i="5"/>
  <c r="AI86" i="5"/>
  <c r="AH86" i="5"/>
  <c r="AG86" i="5"/>
  <c r="AF86" i="5"/>
  <c r="AB86" i="5"/>
  <c r="X86" i="5"/>
  <c r="S86" i="5"/>
  <c r="R86" i="5"/>
  <c r="Q86" i="5"/>
  <c r="P86" i="5"/>
  <c r="L86" i="5"/>
  <c r="H86" i="5"/>
  <c r="BQ85" i="5"/>
  <c r="BP85" i="5"/>
  <c r="BL85" i="5"/>
  <c r="BG85" i="5"/>
  <c r="BF85" i="5"/>
  <c r="BE85" i="5"/>
  <c r="BC85" i="5"/>
  <c r="BB85" i="5"/>
  <c r="BA85" i="5"/>
  <c r="AZ85" i="5"/>
  <c r="AV85" i="5"/>
  <c r="AR85" i="5"/>
  <c r="AI85" i="5"/>
  <c r="AH85" i="5"/>
  <c r="AG85" i="5"/>
  <c r="AF85" i="5"/>
  <c r="AB85" i="5"/>
  <c r="X85" i="5"/>
  <c r="S85" i="5"/>
  <c r="R85" i="5"/>
  <c r="AL85" i="5" s="1"/>
  <c r="Q85" i="5"/>
  <c r="P85" i="5"/>
  <c r="L85" i="5"/>
  <c r="H85" i="5"/>
  <c r="T85" i="5" s="1"/>
  <c r="BP84" i="5"/>
  <c r="BL84" i="5"/>
  <c r="BG84" i="5"/>
  <c r="BF84" i="5"/>
  <c r="BE84" i="5"/>
  <c r="BC84" i="5"/>
  <c r="BB84" i="5"/>
  <c r="BA84" i="5"/>
  <c r="AZ84" i="5"/>
  <c r="AV84" i="5"/>
  <c r="AR84" i="5"/>
  <c r="AI84" i="5"/>
  <c r="AH84" i="5"/>
  <c r="AG84" i="5"/>
  <c r="AF84" i="5"/>
  <c r="AB84" i="5"/>
  <c r="X84" i="5"/>
  <c r="S84" i="5"/>
  <c r="R84" i="5"/>
  <c r="Q84" i="5"/>
  <c r="AK84" i="5" s="1"/>
  <c r="P84" i="5"/>
  <c r="L84" i="5"/>
  <c r="H84" i="5"/>
  <c r="BP83" i="5"/>
  <c r="BL83" i="5"/>
  <c r="BG83" i="5"/>
  <c r="BS83" i="5" s="1"/>
  <c r="BF83" i="5"/>
  <c r="BE83" i="5"/>
  <c r="BC83" i="5"/>
  <c r="BB83" i="5"/>
  <c r="BA83" i="5"/>
  <c r="AZ83" i="5"/>
  <c r="AV83" i="5"/>
  <c r="AR83" i="5"/>
  <c r="AI83" i="5"/>
  <c r="AH83" i="5"/>
  <c r="AG83" i="5"/>
  <c r="AF83" i="5"/>
  <c r="AB83" i="5"/>
  <c r="X83" i="5"/>
  <c r="S83" i="5"/>
  <c r="R83" i="5"/>
  <c r="Q83" i="5"/>
  <c r="P83" i="5"/>
  <c r="L83" i="5"/>
  <c r="H83" i="5"/>
  <c r="BP82" i="5"/>
  <c r="BL82" i="5"/>
  <c r="BG82" i="5"/>
  <c r="BF82" i="5"/>
  <c r="BR82" i="5" s="1"/>
  <c r="BE82" i="5"/>
  <c r="BC82" i="5"/>
  <c r="BB82" i="5"/>
  <c r="BA82" i="5"/>
  <c r="AZ82" i="5"/>
  <c r="AV82" i="5"/>
  <c r="AR82" i="5"/>
  <c r="AI82" i="5"/>
  <c r="AH82" i="5"/>
  <c r="AG82" i="5"/>
  <c r="AF82" i="5"/>
  <c r="AB82" i="5"/>
  <c r="X82" i="5"/>
  <c r="S82" i="5"/>
  <c r="AM82" i="5" s="1"/>
  <c r="R82" i="5"/>
  <c r="Q82" i="5"/>
  <c r="P82" i="5"/>
  <c r="L82" i="5"/>
  <c r="H82" i="5"/>
  <c r="BP81" i="5"/>
  <c r="BL81" i="5"/>
  <c r="BG81" i="5"/>
  <c r="BF81" i="5"/>
  <c r="BE81" i="5"/>
  <c r="BC81" i="5"/>
  <c r="BB81" i="5"/>
  <c r="BA81" i="5"/>
  <c r="AZ81" i="5"/>
  <c r="AV81" i="5"/>
  <c r="AR81" i="5"/>
  <c r="AI81" i="5"/>
  <c r="AH81" i="5"/>
  <c r="AG81" i="5"/>
  <c r="AF81" i="5"/>
  <c r="AB81" i="5"/>
  <c r="X81" i="5"/>
  <c r="S81" i="5"/>
  <c r="R81" i="5"/>
  <c r="Q81" i="5"/>
  <c r="P81" i="5"/>
  <c r="L81" i="5"/>
  <c r="H81" i="5"/>
  <c r="BP80" i="5"/>
  <c r="BL80" i="5"/>
  <c r="BG80" i="5"/>
  <c r="BF80" i="5"/>
  <c r="BE80" i="5"/>
  <c r="BC80" i="5"/>
  <c r="BB80" i="5"/>
  <c r="BA80" i="5"/>
  <c r="AZ80" i="5"/>
  <c r="AV80" i="5"/>
  <c r="AR80" i="5"/>
  <c r="AI80" i="5"/>
  <c r="AH80" i="5"/>
  <c r="AG80" i="5"/>
  <c r="AF80" i="5"/>
  <c r="AB80" i="5"/>
  <c r="X80" i="5"/>
  <c r="S80" i="5"/>
  <c r="R80" i="5"/>
  <c r="Q80" i="5"/>
  <c r="P80" i="5"/>
  <c r="L80" i="5"/>
  <c r="H80" i="5"/>
  <c r="BP79" i="5"/>
  <c r="BL79" i="5"/>
  <c r="BG79" i="5"/>
  <c r="BF79" i="5"/>
  <c r="BE79" i="5"/>
  <c r="BC79" i="5"/>
  <c r="BB79" i="5"/>
  <c r="BA79" i="5"/>
  <c r="AZ79" i="5"/>
  <c r="AV79" i="5"/>
  <c r="AR79" i="5"/>
  <c r="AI79" i="5"/>
  <c r="AH79" i="5"/>
  <c r="AG79" i="5"/>
  <c r="AF79" i="5"/>
  <c r="AB79" i="5"/>
  <c r="X79" i="5"/>
  <c r="S79" i="5"/>
  <c r="R79" i="5"/>
  <c r="Q79" i="5"/>
  <c r="P79" i="5"/>
  <c r="L79" i="5"/>
  <c r="H79" i="5"/>
  <c r="BP78" i="5"/>
  <c r="BL78" i="5"/>
  <c r="BG78" i="5"/>
  <c r="BF78" i="5"/>
  <c r="BE78" i="5"/>
  <c r="BC78" i="5"/>
  <c r="BB78" i="5"/>
  <c r="BA78" i="5"/>
  <c r="AZ78" i="5"/>
  <c r="AV78" i="5"/>
  <c r="AR78" i="5"/>
  <c r="AI78" i="5"/>
  <c r="AH78" i="5"/>
  <c r="AG78" i="5"/>
  <c r="AF78" i="5"/>
  <c r="AB78" i="5"/>
  <c r="X78" i="5"/>
  <c r="S78" i="5"/>
  <c r="R78" i="5"/>
  <c r="Q78" i="5"/>
  <c r="P78" i="5"/>
  <c r="L78" i="5"/>
  <c r="H78" i="5"/>
  <c r="BP77" i="5"/>
  <c r="BL77" i="5"/>
  <c r="BG77" i="5"/>
  <c r="BF77" i="5"/>
  <c r="BE77" i="5"/>
  <c r="BQ77" i="5" s="1"/>
  <c r="BC77" i="5"/>
  <c r="BB77" i="5"/>
  <c r="BA77" i="5"/>
  <c r="AZ77" i="5"/>
  <c r="AV77" i="5"/>
  <c r="AR77" i="5"/>
  <c r="AI77" i="5"/>
  <c r="AH77" i="5"/>
  <c r="AG77" i="5"/>
  <c r="AK77" i="5" s="1"/>
  <c r="AF77" i="5"/>
  <c r="AB77" i="5"/>
  <c r="X77" i="5"/>
  <c r="S77" i="5"/>
  <c r="R77" i="5"/>
  <c r="AL77" i="5" s="1"/>
  <c r="Q77" i="5"/>
  <c r="P77" i="5"/>
  <c r="L77" i="5"/>
  <c r="H77" i="5"/>
  <c r="BP76" i="5"/>
  <c r="BL76" i="5"/>
  <c r="BG76" i="5"/>
  <c r="BS76" i="5" s="1"/>
  <c r="BF76" i="5"/>
  <c r="BE76" i="5"/>
  <c r="BC76" i="5"/>
  <c r="BB76" i="5"/>
  <c r="BA76" i="5"/>
  <c r="AZ76" i="5"/>
  <c r="AV76" i="5"/>
  <c r="AR76" i="5"/>
  <c r="AI76" i="5"/>
  <c r="AH76" i="5"/>
  <c r="AG76" i="5"/>
  <c r="AF76" i="5"/>
  <c r="AB76" i="5"/>
  <c r="X76" i="5"/>
  <c r="S76" i="5"/>
  <c r="R76" i="5"/>
  <c r="Q76" i="5"/>
  <c r="P76" i="5"/>
  <c r="L76" i="5"/>
  <c r="H76" i="5"/>
  <c r="BS75" i="5"/>
  <c r="BW75" i="5" s="1"/>
  <c r="BP75" i="5"/>
  <c r="BL75" i="5"/>
  <c r="BG75" i="5"/>
  <c r="BF75" i="5"/>
  <c r="BE75" i="5"/>
  <c r="BC75" i="5"/>
  <c r="BB75" i="5"/>
  <c r="BA75" i="5"/>
  <c r="AZ75" i="5"/>
  <c r="AV75" i="5"/>
  <c r="AR75" i="5"/>
  <c r="AK75" i="5"/>
  <c r="AI75" i="5"/>
  <c r="AH75" i="5"/>
  <c r="AG75" i="5"/>
  <c r="AF75" i="5"/>
  <c r="AB75" i="5"/>
  <c r="X75" i="5"/>
  <c r="S75" i="5"/>
  <c r="R75" i="5"/>
  <c r="AL75" i="5" s="1"/>
  <c r="Q75" i="5"/>
  <c r="P75" i="5"/>
  <c r="L75" i="5"/>
  <c r="H75" i="5"/>
  <c r="T75" i="5" s="1"/>
  <c r="BP74" i="5"/>
  <c r="BL74" i="5"/>
  <c r="BG74" i="5"/>
  <c r="BF74" i="5"/>
  <c r="BR74" i="5" s="1"/>
  <c r="BV74" i="5" s="1"/>
  <c r="BE74" i="5"/>
  <c r="BQ74" i="5" s="1"/>
  <c r="BC74" i="5"/>
  <c r="BB74" i="5"/>
  <c r="BA74" i="5"/>
  <c r="AZ74" i="5"/>
  <c r="AV74" i="5"/>
  <c r="AR74" i="5"/>
  <c r="AI74" i="5"/>
  <c r="AH74" i="5"/>
  <c r="AG74" i="5"/>
  <c r="AF74" i="5"/>
  <c r="AB74" i="5"/>
  <c r="X74" i="5"/>
  <c r="S74" i="5"/>
  <c r="R74" i="5"/>
  <c r="Q74" i="5"/>
  <c r="AK74" i="5" s="1"/>
  <c r="P74" i="5"/>
  <c r="L74" i="5"/>
  <c r="H74" i="5"/>
  <c r="BP73" i="5"/>
  <c r="BL73" i="5"/>
  <c r="BG73" i="5"/>
  <c r="BF73" i="5"/>
  <c r="BR73" i="5" s="1"/>
  <c r="BE73" i="5"/>
  <c r="BQ73" i="5" s="1"/>
  <c r="BC73" i="5"/>
  <c r="BB73" i="5"/>
  <c r="BA73" i="5"/>
  <c r="AZ73" i="5"/>
  <c r="AV73" i="5"/>
  <c r="AR73" i="5"/>
  <c r="AI73" i="5"/>
  <c r="AH73" i="5"/>
  <c r="AG73" i="5"/>
  <c r="AF73" i="5"/>
  <c r="AB73" i="5"/>
  <c r="X73" i="5"/>
  <c r="S73" i="5"/>
  <c r="R73" i="5"/>
  <c r="Q73" i="5"/>
  <c r="AK73" i="5" s="1"/>
  <c r="P73" i="5"/>
  <c r="L73" i="5"/>
  <c r="H73" i="5"/>
  <c r="BP72" i="5"/>
  <c r="BL72" i="5"/>
  <c r="BG72" i="5"/>
  <c r="BS72" i="5" s="1"/>
  <c r="BF72" i="5"/>
  <c r="BE72" i="5"/>
  <c r="BQ72" i="5" s="1"/>
  <c r="BC72" i="5"/>
  <c r="BB72" i="5"/>
  <c r="BA72" i="5"/>
  <c r="AZ72" i="5"/>
  <c r="AV72" i="5"/>
  <c r="AR72" i="5"/>
  <c r="AI72" i="5"/>
  <c r="AH72" i="5"/>
  <c r="AG72" i="5"/>
  <c r="AF72" i="5"/>
  <c r="AB72" i="5"/>
  <c r="X72" i="5"/>
  <c r="S72" i="5"/>
  <c r="R72" i="5"/>
  <c r="Q72" i="5"/>
  <c r="P72" i="5"/>
  <c r="L72" i="5"/>
  <c r="H72" i="5"/>
  <c r="BS71" i="5"/>
  <c r="BW71" i="5" s="1"/>
  <c r="BP71" i="5"/>
  <c r="BL71" i="5"/>
  <c r="BG71" i="5"/>
  <c r="BF71" i="5"/>
  <c r="BE71" i="5"/>
  <c r="BC71" i="5"/>
  <c r="BB71" i="5"/>
  <c r="BA71" i="5"/>
  <c r="BD71" i="5" s="1"/>
  <c r="AZ71" i="5"/>
  <c r="AV71" i="5"/>
  <c r="AR71" i="5"/>
  <c r="AI71" i="5"/>
  <c r="AH71" i="5"/>
  <c r="AG71" i="5"/>
  <c r="AF71" i="5"/>
  <c r="AB71" i="5"/>
  <c r="X71" i="5"/>
  <c r="S71" i="5"/>
  <c r="R71" i="5"/>
  <c r="Q71" i="5"/>
  <c r="AK71" i="5" s="1"/>
  <c r="P71" i="5"/>
  <c r="T71" i="5" s="1"/>
  <c r="L71" i="5"/>
  <c r="H71" i="5"/>
  <c r="BP70" i="5"/>
  <c r="BL70" i="5"/>
  <c r="BG70" i="5"/>
  <c r="BF70" i="5"/>
  <c r="BR70" i="5" s="1"/>
  <c r="BE70" i="5"/>
  <c r="BC70" i="5"/>
  <c r="BB70" i="5"/>
  <c r="BA70" i="5"/>
  <c r="AZ70" i="5"/>
  <c r="AV70" i="5"/>
  <c r="AR70" i="5"/>
  <c r="AI70" i="5"/>
  <c r="AH70" i="5"/>
  <c r="AG70" i="5"/>
  <c r="AF70" i="5"/>
  <c r="AB70" i="5"/>
  <c r="X70" i="5"/>
  <c r="S70" i="5"/>
  <c r="AM70" i="5" s="1"/>
  <c r="R70" i="5"/>
  <c r="Q70" i="5"/>
  <c r="P70" i="5"/>
  <c r="L70" i="5"/>
  <c r="H70" i="5"/>
  <c r="BP69" i="5"/>
  <c r="BL69" i="5"/>
  <c r="BG69" i="5"/>
  <c r="BF69" i="5"/>
  <c r="BE69" i="5"/>
  <c r="BC69" i="5"/>
  <c r="BB69" i="5"/>
  <c r="BA69" i="5"/>
  <c r="AZ69" i="5"/>
  <c r="AV69" i="5"/>
  <c r="AR69" i="5"/>
  <c r="AI69" i="5"/>
  <c r="AH69" i="5"/>
  <c r="AG69" i="5"/>
  <c r="AK69" i="5" s="1"/>
  <c r="AF69" i="5"/>
  <c r="AB69" i="5"/>
  <c r="X69" i="5"/>
  <c r="S69" i="5"/>
  <c r="R69" i="5"/>
  <c r="Q69" i="5"/>
  <c r="P69" i="5"/>
  <c r="L69" i="5"/>
  <c r="H69" i="5"/>
  <c r="BP68" i="5"/>
  <c r="BL68" i="5"/>
  <c r="BG68" i="5"/>
  <c r="BS68" i="5" s="1"/>
  <c r="BF68" i="5"/>
  <c r="BE68" i="5"/>
  <c r="BC68" i="5"/>
  <c r="BB68" i="5"/>
  <c r="BA68" i="5"/>
  <c r="AZ68" i="5"/>
  <c r="AV68" i="5"/>
  <c r="AR68" i="5"/>
  <c r="AI68" i="5"/>
  <c r="AH68" i="5"/>
  <c r="AG68" i="5"/>
  <c r="AF68" i="5"/>
  <c r="AB68" i="5"/>
  <c r="X68" i="5"/>
  <c r="S68" i="5"/>
  <c r="R68" i="5"/>
  <c r="Q68" i="5"/>
  <c r="AK68" i="5" s="1"/>
  <c r="P68" i="5"/>
  <c r="L68" i="5"/>
  <c r="H68" i="5"/>
  <c r="BS67" i="5"/>
  <c r="BW67" i="5" s="1"/>
  <c r="BP67" i="5"/>
  <c r="BL67" i="5"/>
  <c r="BG67" i="5"/>
  <c r="BF67" i="5"/>
  <c r="BE67" i="5"/>
  <c r="BC67" i="5"/>
  <c r="BB67" i="5"/>
  <c r="BA67" i="5"/>
  <c r="AZ67" i="5"/>
  <c r="AV67" i="5"/>
  <c r="AR67" i="5"/>
  <c r="AK67" i="5"/>
  <c r="AI67" i="5"/>
  <c r="AH67" i="5"/>
  <c r="AG67" i="5"/>
  <c r="AF67" i="5"/>
  <c r="AB67" i="5"/>
  <c r="X67" i="5"/>
  <c r="S67" i="5"/>
  <c r="R67" i="5"/>
  <c r="AL67" i="5" s="1"/>
  <c r="Q67" i="5"/>
  <c r="P67" i="5"/>
  <c r="L67" i="5"/>
  <c r="H67" i="5"/>
  <c r="T67" i="5" s="1"/>
  <c r="BP66" i="5"/>
  <c r="BL66" i="5"/>
  <c r="BG66" i="5"/>
  <c r="BF66" i="5"/>
  <c r="BR66" i="5" s="1"/>
  <c r="BV66" i="5" s="1"/>
  <c r="BE66" i="5"/>
  <c r="BQ66" i="5" s="1"/>
  <c r="BC66" i="5"/>
  <c r="BB66" i="5"/>
  <c r="BA66" i="5"/>
  <c r="AZ66" i="5"/>
  <c r="AV66" i="5"/>
  <c r="AR66" i="5"/>
  <c r="AI66" i="5"/>
  <c r="AJ66" i="5" s="1"/>
  <c r="AH66" i="5"/>
  <c r="AG66" i="5"/>
  <c r="AF66" i="5"/>
  <c r="AB66" i="5"/>
  <c r="X66" i="5"/>
  <c r="S66" i="5"/>
  <c r="R66" i="5"/>
  <c r="AL66" i="5" s="1"/>
  <c r="Q66" i="5"/>
  <c r="AK66" i="5" s="1"/>
  <c r="P66" i="5"/>
  <c r="L66" i="5"/>
  <c r="H66" i="5"/>
  <c r="BP65" i="5"/>
  <c r="BL65" i="5"/>
  <c r="BG65" i="5"/>
  <c r="BF65" i="5"/>
  <c r="BE65" i="5"/>
  <c r="BC65" i="5"/>
  <c r="BB65" i="5"/>
  <c r="BA65" i="5"/>
  <c r="BD65" i="5" s="1"/>
  <c r="AZ65" i="5"/>
  <c r="AV65" i="5"/>
  <c r="AR65" i="5"/>
  <c r="AI65" i="5"/>
  <c r="AM65" i="5" s="1"/>
  <c r="AH65" i="5"/>
  <c r="AG65" i="5"/>
  <c r="AF65" i="5"/>
  <c r="AB65" i="5"/>
  <c r="X65" i="5"/>
  <c r="S65" i="5"/>
  <c r="R65" i="5"/>
  <c r="Q65" i="5"/>
  <c r="P65" i="5"/>
  <c r="L65" i="5"/>
  <c r="H65" i="5"/>
  <c r="BP64" i="5"/>
  <c r="BL64" i="5"/>
  <c r="BG64" i="5"/>
  <c r="BS64" i="5" s="1"/>
  <c r="BF64" i="5"/>
  <c r="BE64" i="5"/>
  <c r="BQ64" i="5" s="1"/>
  <c r="BC64" i="5"/>
  <c r="BB64" i="5"/>
  <c r="BA64" i="5"/>
  <c r="AZ64" i="5"/>
  <c r="AV64" i="5"/>
  <c r="AR64" i="5"/>
  <c r="AI64" i="5"/>
  <c r="AH64" i="5"/>
  <c r="AL64" i="5" s="1"/>
  <c r="AG64" i="5"/>
  <c r="AF64" i="5"/>
  <c r="AB64" i="5"/>
  <c r="X64" i="5"/>
  <c r="S64" i="5"/>
  <c r="R64" i="5"/>
  <c r="Q64" i="5"/>
  <c r="P64" i="5"/>
  <c r="L64" i="5"/>
  <c r="H64" i="5"/>
  <c r="BP63" i="5"/>
  <c r="BL63" i="5"/>
  <c r="BG63" i="5"/>
  <c r="BS63" i="5" s="1"/>
  <c r="BW63" i="5" s="1"/>
  <c r="BF63" i="5"/>
  <c r="BE63" i="5"/>
  <c r="BC63" i="5"/>
  <c r="BB63" i="5"/>
  <c r="BA63" i="5"/>
  <c r="AZ63" i="5"/>
  <c r="AV63" i="5"/>
  <c r="AR63" i="5"/>
  <c r="AI63" i="5"/>
  <c r="AH63" i="5"/>
  <c r="AG63" i="5"/>
  <c r="AF63" i="5"/>
  <c r="AB63" i="5"/>
  <c r="X63" i="5"/>
  <c r="S63" i="5"/>
  <c r="R63" i="5"/>
  <c r="Q63" i="5"/>
  <c r="P63" i="5"/>
  <c r="L63" i="5"/>
  <c r="H63" i="5"/>
  <c r="BP62" i="5"/>
  <c r="BL62" i="5"/>
  <c r="BG62" i="5"/>
  <c r="BF62" i="5"/>
  <c r="BE62" i="5"/>
  <c r="BQ62" i="5" s="1"/>
  <c r="BC62" i="5"/>
  <c r="BB62" i="5"/>
  <c r="BA62" i="5"/>
  <c r="AZ62" i="5"/>
  <c r="AV62" i="5"/>
  <c r="AR62" i="5"/>
  <c r="AI62" i="5"/>
  <c r="AH62" i="5"/>
  <c r="AG62" i="5"/>
  <c r="AF62" i="5"/>
  <c r="AB62" i="5"/>
  <c r="X62" i="5"/>
  <c r="S62" i="5"/>
  <c r="R62" i="5"/>
  <c r="Q62" i="5"/>
  <c r="P62" i="5"/>
  <c r="L62" i="5"/>
  <c r="H62" i="5"/>
  <c r="BP61" i="5"/>
  <c r="BL61" i="5"/>
  <c r="BG61" i="5"/>
  <c r="BF61" i="5"/>
  <c r="BR61" i="5" s="1"/>
  <c r="BE61" i="5"/>
  <c r="BQ61" i="5" s="1"/>
  <c r="BC61" i="5"/>
  <c r="BB61" i="5"/>
  <c r="BA61" i="5"/>
  <c r="AZ61" i="5"/>
  <c r="AV61" i="5"/>
  <c r="AR61" i="5"/>
  <c r="AI61" i="5"/>
  <c r="AH61" i="5"/>
  <c r="AG61" i="5"/>
  <c r="AF61" i="5"/>
  <c r="AB61" i="5"/>
  <c r="X61" i="5"/>
  <c r="S61" i="5"/>
  <c r="R61" i="5"/>
  <c r="Q61" i="5"/>
  <c r="P61" i="5"/>
  <c r="L61" i="5"/>
  <c r="H61" i="5"/>
  <c r="BP60" i="5"/>
  <c r="BL60" i="5"/>
  <c r="BG60" i="5"/>
  <c r="BF60" i="5"/>
  <c r="BE60" i="5"/>
  <c r="BC60" i="5"/>
  <c r="BB60" i="5"/>
  <c r="BA60" i="5"/>
  <c r="AZ60" i="5"/>
  <c r="AV60" i="5"/>
  <c r="AR60" i="5"/>
  <c r="AI60" i="5"/>
  <c r="AH60" i="5"/>
  <c r="AG60" i="5"/>
  <c r="AF60" i="5"/>
  <c r="AB60" i="5"/>
  <c r="X60" i="5"/>
  <c r="S60" i="5"/>
  <c r="R60" i="5"/>
  <c r="Q60" i="5"/>
  <c r="P60" i="5"/>
  <c r="L60" i="5"/>
  <c r="H60" i="5"/>
  <c r="BP59" i="5"/>
  <c r="BL59" i="5"/>
  <c r="BG59" i="5"/>
  <c r="BF59" i="5"/>
  <c r="BE59" i="5"/>
  <c r="BC59" i="5"/>
  <c r="BB59" i="5"/>
  <c r="BA59" i="5"/>
  <c r="AZ59" i="5"/>
  <c r="AV59" i="5"/>
  <c r="AR59" i="5"/>
  <c r="AI59" i="5"/>
  <c r="AH59" i="5"/>
  <c r="AG59" i="5"/>
  <c r="AJ59" i="5" s="1"/>
  <c r="AF59" i="5"/>
  <c r="AB59" i="5"/>
  <c r="X59" i="5"/>
  <c r="S59" i="5"/>
  <c r="AM59" i="5" s="1"/>
  <c r="R59" i="5"/>
  <c r="Q59" i="5"/>
  <c r="P59" i="5"/>
  <c r="L59" i="5"/>
  <c r="H59" i="5"/>
  <c r="BP58" i="5"/>
  <c r="BL58" i="5"/>
  <c r="BG58" i="5"/>
  <c r="BF58" i="5"/>
  <c r="BE58" i="5"/>
  <c r="BC58" i="5"/>
  <c r="BB58" i="5"/>
  <c r="BA58" i="5"/>
  <c r="AZ58" i="5"/>
  <c r="AV58" i="5"/>
  <c r="AR58" i="5"/>
  <c r="AI58" i="5"/>
  <c r="AH58" i="5"/>
  <c r="AG58" i="5"/>
  <c r="AF58" i="5"/>
  <c r="AB58" i="5"/>
  <c r="X58" i="5"/>
  <c r="S58" i="5"/>
  <c r="R58" i="5"/>
  <c r="AL58" i="5" s="1"/>
  <c r="Q58" i="5"/>
  <c r="P58" i="5"/>
  <c r="L58" i="5"/>
  <c r="H58" i="5"/>
  <c r="T58" i="5" s="1"/>
  <c r="BP57" i="5"/>
  <c r="BL57" i="5"/>
  <c r="BG57" i="5"/>
  <c r="BF57" i="5"/>
  <c r="BE57" i="5"/>
  <c r="BC57" i="5"/>
  <c r="BB57" i="5"/>
  <c r="BA57" i="5"/>
  <c r="AZ57" i="5"/>
  <c r="AV57" i="5"/>
  <c r="AR57" i="5"/>
  <c r="AI57" i="5"/>
  <c r="AH57" i="5"/>
  <c r="AG57" i="5"/>
  <c r="AF57" i="5"/>
  <c r="AB57" i="5"/>
  <c r="X57" i="5"/>
  <c r="S57" i="5"/>
  <c r="R57" i="5"/>
  <c r="Q57" i="5"/>
  <c r="AK57" i="5" s="1"/>
  <c r="P57" i="5"/>
  <c r="L57" i="5"/>
  <c r="H57" i="5"/>
  <c r="BP56" i="5"/>
  <c r="BL56" i="5"/>
  <c r="BG56" i="5"/>
  <c r="BF56" i="5"/>
  <c r="BE56" i="5"/>
  <c r="BC56" i="5"/>
  <c r="BB56" i="5"/>
  <c r="BA56" i="5"/>
  <c r="AZ56" i="5"/>
  <c r="AV56" i="5"/>
  <c r="AR56" i="5"/>
  <c r="AI56" i="5"/>
  <c r="AH56" i="5"/>
  <c r="AG56" i="5"/>
  <c r="AF56" i="5"/>
  <c r="AB56" i="5"/>
  <c r="X56" i="5"/>
  <c r="S56" i="5"/>
  <c r="R56" i="5"/>
  <c r="Q56" i="5"/>
  <c r="P56" i="5"/>
  <c r="L56" i="5"/>
  <c r="H56" i="5"/>
  <c r="BP55" i="5"/>
  <c r="BL55" i="5"/>
  <c r="BG55" i="5"/>
  <c r="BS55" i="5" s="1"/>
  <c r="BF55" i="5"/>
  <c r="BE55" i="5"/>
  <c r="BC55" i="5"/>
  <c r="BB55" i="5"/>
  <c r="BA55" i="5"/>
  <c r="AZ55" i="5"/>
  <c r="AV55" i="5"/>
  <c r="AR55" i="5"/>
  <c r="AI55" i="5"/>
  <c r="AH55" i="5"/>
  <c r="AG55" i="5"/>
  <c r="AF55" i="5"/>
  <c r="AB55" i="5"/>
  <c r="X55" i="5"/>
  <c r="S55" i="5"/>
  <c r="R55" i="5"/>
  <c r="Q55" i="5"/>
  <c r="P55" i="5"/>
  <c r="L55" i="5"/>
  <c r="H55" i="5"/>
  <c r="BP54" i="5"/>
  <c r="BL54" i="5"/>
  <c r="BG54" i="5"/>
  <c r="BF54" i="5"/>
  <c r="BR54" i="5" s="1"/>
  <c r="BE54" i="5"/>
  <c r="BC54" i="5"/>
  <c r="BB54" i="5"/>
  <c r="BA54" i="5"/>
  <c r="AZ54" i="5"/>
  <c r="AV54" i="5"/>
  <c r="AR54" i="5"/>
  <c r="AI54" i="5"/>
  <c r="AH54" i="5"/>
  <c r="AG54" i="5"/>
  <c r="AK54" i="5" s="1"/>
  <c r="AF54" i="5"/>
  <c r="AB54" i="5"/>
  <c r="X54" i="5"/>
  <c r="S54" i="5"/>
  <c r="R54" i="5"/>
  <c r="Q54" i="5"/>
  <c r="P54" i="5"/>
  <c r="L54" i="5"/>
  <c r="H54" i="5"/>
  <c r="BP53" i="5"/>
  <c r="BL53" i="5"/>
  <c r="BG53" i="5"/>
  <c r="BF53" i="5"/>
  <c r="BE53" i="5"/>
  <c r="BC53" i="5"/>
  <c r="BB53" i="5"/>
  <c r="BA53" i="5"/>
  <c r="AZ53" i="5"/>
  <c r="AV53" i="5"/>
  <c r="AR53" i="5"/>
  <c r="AI53" i="5"/>
  <c r="AH53" i="5"/>
  <c r="AG53" i="5"/>
  <c r="AF53" i="5"/>
  <c r="AB53" i="5"/>
  <c r="X53" i="5"/>
  <c r="S53" i="5"/>
  <c r="R53" i="5"/>
  <c r="Q53" i="5"/>
  <c r="P53" i="5"/>
  <c r="L53" i="5"/>
  <c r="H53" i="5"/>
  <c r="BP52" i="5"/>
  <c r="BL52" i="5"/>
  <c r="BG52" i="5"/>
  <c r="BF52" i="5"/>
  <c r="BE52" i="5"/>
  <c r="BC52" i="5"/>
  <c r="BB52" i="5"/>
  <c r="BA52" i="5"/>
  <c r="AZ52" i="5"/>
  <c r="AV52" i="5"/>
  <c r="AR52" i="5"/>
  <c r="AI52" i="5"/>
  <c r="AH52" i="5"/>
  <c r="AG52" i="5"/>
  <c r="AF52" i="5"/>
  <c r="AB52" i="5"/>
  <c r="X52" i="5"/>
  <c r="S52" i="5"/>
  <c r="R52" i="5"/>
  <c r="Q52" i="5"/>
  <c r="P52" i="5"/>
  <c r="L52" i="5"/>
  <c r="H52" i="5"/>
  <c r="BS51" i="5"/>
  <c r="BW51" i="5" s="1"/>
  <c r="BP51" i="5"/>
  <c r="BL51" i="5"/>
  <c r="BG51" i="5"/>
  <c r="BF51" i="5"/>
  <c r="BE51" i="5"/>
  <c r="BC51" i="5"/>
  <c r="BB51" i="5"/>
  <c r="BA51" i="5"/>
  <c r="AZ51" i="5"/>
  <c r="AV51" i="5"/>
  <c r="AR51" i="5"/>
  <c r="AI51" i="5"/>
  <c r="AH51" i="5"/>
  <c r="AG51" i="5"/>
  <c r="AF51" i="5"/>
  <c r="AB51" i="5"/>
  <c r="X51" i="5"/>
  <c r="S51" i="5"/>
  <c r="R51" i="5"/>
  <c r="Q51" i="5"/>
  <c r="AK51" i="5" s="1"/>
  <c r="P51" i="5"/>
  <c r="L51" i="5"/>
  <c r="H51" i="5"/>
  <c r="BP50" i="5"/>
  <c r="BL50" i="5"/>
  <c r="BG50" i="5"/>
  <c r="BF50" i="5"/>
  <c r="BR50" i="5" s="1"/>
  <c r="BV50" i="5" s="1"/>
  <c r="BE50" i="5"/>
  <c r="BC50" i="5"/>
  <c r="BB50" i="5"/>
  <c r="BA50" i="5"/>
  <c r="AZ50" i="5"/>
  <c r="AV50" i="5"/>
  <c r="AR50" i="5"/>
  <c r="AI50" i="5"/>
  <c r="AH50" i="5"/>
  <c r="AG50" i="5"/>
  <c r="AF50" i="5"/>
  <c r="AB50" i="5"/>
  <c r="X50" i="5"/>
  <c r="S50" i="5"/>
  <c r="R50" i="5"/>
  <c r="Q50" i="5"/>
  <c r="P50" i="5"/>
  <c r="L50" i="5"/>
  <c r="H50" i="5"/>
  <c r="BP49" i="5"/>
  <c r="BL49" i="5"/>
  <c r="BG49" i="5"/>
  <c r="BF49" i="5"/>
  <c r="BE49" i="5"/>
  <c r="BQ49" i="5" s="1"/>
  <c r="BC49" i="5"/>
  <c r="BB49" i="5"/>
  <c r="BA49" i="5"/>
  <c r="AZ49" i="5"/>
  <c r="AV49" i="5"/>
  <c r="AR49" i="5"/>
  <c r="AI49" i="5"/>
  <c r="AH49" i="5"/>
  <c r="AG49" i="5"/>
  <c r="AF49" i="5"/>
  <c r="AB49" i="5"/>
  <c r="X49" i="5"/>
  <c r="S49" i="5"/>
  <c r="R49" i="5"/>
  <c r="Q49" i="5"/>
  <c r="P49" i="5"/>
  <c r="L49" i="5"/>
  <c r="H49" i="5"/>
  <c r="BP48" i="5"/>
  <c r="BL48" i="5"/>
  <c r="BG48" i="5"/>
  <c r="BF48" i="5"/>
  <c r="BE48" i="5"/>
  <c r="BC48" i="5"/>
  <c r="BB48" i="5"/>
  <c r="BA48" i="5"/>
  <c r="AZ48" i="5"/>
  <c r="AV48" i="5"/>
  <c r="AR48" i="5"/>
  <c r="AI48" i="5"/>
  <c r="AH48" i="5"/>
  <c r="AG48" i="5"/>
  <c r="AF48" i="5"/>
  <c r="AB48" i="5"/>
  <c r="X48" i="5"/>
  <c r="S48" i="5"/>
  <c r="R48" i="5"/>
  <c r="Q48" i="5"/>
  <c r="P48" i="5"/>
  <c r="L48" i="5"/>
  <c r="H48" i="5"/>
  <c r="BP47" i="5"/>
  <c r="BL47" i="5"/>
  <c r="BG47" i="5"/>
  <c r="BS47" i="5" s="1"/>
  <c r="BF47" i="5"/>
  <c r="BE47" i="5"/>
  <c r="BC47" i="5"/>
  <c r="BB47" i="5"/>
  <c r="BA47" i="5"/>
  <c r="AZ47" i="5"/>
  <c r="AV47" i="5"/>
  <c r="AR47" i="5"/>
  <c r="AI47" i="5"/>
  <c r="AH47" i="5"/>
  <c r="AG47" i="5"/>
  <c r="AF47" i="5"/>
  <c r="AB47" i="5"/>
  <c r="X47" i="5"/>
  <c r="S47" i="5"/>
  <c r="R47" i="5"/>
  <c r="Q47" i="5"/>
  <c r="P47" i="5"/>
  <c r="L47" i="5"/>
  <c r="H47" i="5"/>
  <c r="BP46" i="5"/>
  <c r="BL46" i="5"/>
  <c r="BG46" i="5"/>
  <c r="BF46" i="5"/>
  <c r="BE46" i="5"/>
  <c r="BC46" i="5"/>
  <c r="BB46" i="5"/>
  <c r="BA46" i="5"/>
  <c r="AZ46" i="5"/>
  <c r="AV46" i="5"/>
  <c r="AR46" i="5"/>
  <c r="AI46" i="5"/>
  <c r="AH46" i="5"/>
  <c r="AG46" i="5"/>
  <c r="AF46" i="5"/>
  <c r="AB46" i="5"/>
  <c r="X46" i="5"/>
  <c r="S46" i="5"/>
  <c r="R46" i="5"/>
  <c r="Q46" i="5"/>
  <c r="P46" i="5"/>
  <c r="L46" i="5"/>
  <c r="H46" i="5"/>
  <c r="BP45" i="5"/>
  <c r="BL45" i="5"/>
  <c r="BG45" i="5"/>
  <c r="BF45" i="5"/>
  <c r="BE45" i="5"/>
  <c r="BQ45" i="5" s="1"/>
  <c r="BC45" i="5"/>
  <c r="BB45" i="5"/>
  <c r="BA45" i="5"/>
  <c r="AZ45" i="5"/>
  <c r="AV45" i="5"/>
  <c r="AR45" i="5"/>
  <c r="AI45" i="5"/>
  <c r="AH45" i="5"/>
  <c r="AG45" i="5"/>
  <c r="AF45" i="5"/>
  <c r="AB45" i="5"/>
  <c r="X45" i="5"/>
  <c r="S45" i="5"/>
  <c r="R45" i="5"/>
  <c r="Q45" i="5"/>
  <c r="P45" i="5"/>
  <c r="L45" i="5"/>
  <c r="H45" i="5"/>
  <c r="BP44" i="5"/>
  <c r="BL44" i="5"/>
  <c r="BG44" i="5"/>
  <c r="BF44" i="5"/>
  <c r="BE44" i="5"/>
  <c r="BC44" i="5"/>
  <c r="BB44" i="5"/>
  <c r="BA44" i="5"/>
  <c r="AZ44" i="5"/>
  <c r="AV44" i="5"/>
  <c r="AR44" i="5"/>
  <c r="AI44" i="5"/>
  <c r="AH44" i="5"/>
  <c r="AG44" i="5"/>
  <c r="AF44" i="5"/>
  <c r="AB44" i="5"/>
  <c r="X44" i="5"/>
  <c r="S44" i="5"/>
  <c r="R44" i="5"/>
  <c r="Q44" i="5"/>
  <c r="P44" i="5"/>
  <c r="L44" i="5"/>
  <c r="H44" i="5"/>
  <c r="BP43" i="5"/>
  <c r="BL43" i="5"/>
  <c r="BG43" i="5"/>
  <c r="BS43" i="5" s="1"/>
  <c r="BF43" i="5"/>
  <c r="BE43" i="5"/>
  <c r="BC43" i="5"/>
  <c r="BB43" i="5"/>
  <c r="BA43" i="5"/>
  <c r="AZ43" i="5"/>
  <c r="AV43" i="5"/>
  <c r="AR43" i="5"/>
  <c r="AI43" i="5"/>
  <c r="AH43" i="5"/>
  <c r="AG43" i="5"/>
  <c r="AF43" i="5"/>
  <c r="AB43" i="5"/>
  <c r="X43" i="5"/>
  <c r="S43" i="5"/>
  <c r="R43" i="5"/>
  <c r="Q43" i="5"/>
  <c r="P43" i="5"/>
  <c r="L43" i="5"/>
  <c r="H43" i="5"/>
  <c r="BP42" i="5"/>
  <c r="BL42" i="5"/>
  <c r="BG42" i="5"/>
  <c r="BF42" i="5"/>
  <c r="BE42" i="5"/>
  <c r="BC42" i="5"/>
  <c r="BB42" i="5"/>
  <c r="BA42" i="5"/>
  <c r="AZ42" i="5"/>
  <c r="AV42" i="5"/>
  <c r="AR42" i="5"/>
  <c r="AI42" i="5"/>
  <c r="AH42" i="5"/>
  <c r="AG42" i="5"/>
  <c r="AF42" i="5"/>
  <c r="AB42" i="5"/>
  <c r="X42" i="5"/>
  <c r="S42" i="5"/>
  <c r="R42" i="5"/>
  <c r="Q42" i="5"/>
  <c r="P42" i="5"/>
  <c r="L42" i="5"/>
  <c r="H42" i="5"/>
  <c r="BP41" i="5"/>
  <c r="BL41" i="5"/>
  <c r="BG41" i="5"/>
  <c r="BF41" i="5"/>
  <c r="BE41" i="5"/>
  <c r="BC41" i="5"/>
  <c r="BB41" i="5"/>
  <c r="BA41" i="5"/>
  <c r="AZ41" i="5"/>
  <c r="AV41" i="5"/>
  <c r="AR41" i="5"/>
  <c r="AI41" i="5"/>
  <c r="AH41" i="5"/>
  <c r="AG41" i="5"/>
  <c r="AF41" i="5"/>
  <c r="AB41" i="5"/>
  <c r="X41" i="5"/>
  <c r="S41" i="5"/>
  <c r="R41" i="5"/>
  <c r="Q41" i="5"/>
  <c r="P41" i="5"/>
  <c r="L41" i="5"/>
  <c r="H41" i="5"/>
  <c r="BP40" i="5"/>
  <c r="BL40" i="5"/>
  <c r="BG40" i="5"/>
  <c r="BF40" i="5"/>
  <c r="BE40" i="5"/>
  <c r="BC40" i="5"/>
  <c r="BB40" i="5"/>
  <c r="BA40" i="5"/>
  <c r="AZ40" i="5"/>
  <c r="AV40" i="5"/>
  <c r="AR40" i="5"/>
  <c r="AI40" i="5"/>
  <c r="AH40" i="5"/>
  <c r="AG40" i="5"/>
  <c r="AF40" i="5"/>
  <c r="AB40" i="5"/>
  <c r="X40" i="5"/>
  <c r="S40" i="5"/>
  <c r="R40" i="5"/>
  <c r="Q40" i="5"/>
  <c r="P40" i="5"/>
  <c r="L40" i="5"/>
  <c r="H40" i="5"/>
  <c r="BP39" i="5"/>
  <c r="BL39" i="5"/>
  <c r="BG39" i="5"/>
  <c r="BF39" i="5"/>
  <c r="BE39" i="5"/>
  <c r="BC39" i="5"/>
  <c r="BB39" i="5"/>
  <c r="BA39" i="5"/>
  <c r="AZ39" i="5"/>
  <c r="AV39" i="5"/>
  <c r="AR39" i="5"/>
  <c r="AI39" i="5"/>
  <c r="AH39" i="5"/>
  <c r="AG39" i="5"/>
  <c r="AF39" i="5"/>
  <c r="AB39" i="5"/>
  <c r="X39" i="5"/>
  <c r="S39" i="5"/>
  <c r="R39" i="5"/>
  <c r="Q39" i="5"/>
  <c r="P39" i="5"/>
  <c r="L39" i="5"/>
  <c r="H39" i="5"/>
  <c r="BP38" i="5"/>
  <c r="BL38" i="5"/>
  <c r="BG38" i="5"/>
  <c r="BF38" i="5"/>
  <c r="BR38" i="5" s="1"/>
  <c r="BE38" i="5"/>
  <c r="BC38" i="5"/>
  <c r="BB38" i="5"/>
  <c r="BA38" i="5"/>
  <c r="AZ38" i="5"/>
  <c r="AV38" i="5"/>
  <c r="AR38" i="5"/>
  <c r="AI38" i="5"/>
  <c r="AH38" i="5"/>
  <c r="AG38" i="5"/>
  <c r="AF38" i="5"/>
  <c r="AB38" i="5"/>
  <c r="X38" i="5"/>
  <c r="S38" i="5"/>
  <c r="R38" i="5"/>
  <c r="Q38" i="5"/>
  <c r="P38" i="5"/>
  <c r="L38" i="5"/>
  <c r="H38" i="5"/>
  <c r="BP37" i="5"/>
  <c r="BL37" i="5"/>
  <c r="BG37" i="5"/>
  <c r="BF37" i="5"/>
  <c r="BE37" i="5"/>
  <c r="BC37" i="5"/>
  <c r="BB37" i="5"/>
  <c r="BA37" i="5"/>
  <c r="BD37" i="5" s="1"/>
  <c r="AZ37" i="5"/>
  <c r="AV37" i="5"/>
  <c r="AR37" i="5"/>
  <c r="AI37" i="5"/>
  <c r="AH37" i="5"/>
  <c r="AG37" i="5"/>
  <c r="AF37" i="5"/>
  <c r="AB37" i="5"/>
  <c r="X37" i="5"/>
  <c r="S37" i="5"/>
  <c r="R37" i="5"/>
  <c r="Q37" i="5"/>
  <c r="AK37" i="5" s="1"/>
  <c r="P37" i="5"/>
  <c r="L37" i="5"/>
  <c r="H37" i="5"/>
  <c r="BP36" i="5"/>
  <c r="BL36" i="5"/>
  <c r="BG36" i="5"/>
  <c r="BF36" i="5"/>
  <c r="BE36" i="5"/>
  <c r="BC36" i="5"/>
  <c r="BB36" i="5"/>
  <c r="BA36" i="5"/>
  <c r="AZ36" i="5"/>
  <c r="AV36" i="5"/>
  <c r="AR36" i="5"/>
  <c r="AI36" i="5"/>
  <c r="AH36" i="5"/>
  <c r="AG36" i="5"/>
  <c r="AF36" i="5"/>
  <c r="AB36" i="5"/>
  <c r="X36" i="5"/>
  <c r="S36" i="5"/>
  <c r="R36" i="5"/>
  <c r="Q36" i="5"/>
  <c r="P36" i="5"/>
  <c r="L36" i="5"/>
  <c r="H36" i="5"/>
  <c r="BS35" i="5"/>
  <c r="BP35" i="5"/>
  <c r="BL35" i="5"/>
  <c r="BG35" i="5"/>
  <c r="BF35" i="5"/>
  <c r="BE35" i="5"/>
  <c r="BC35" i="5"/>
  <c r="BB35" i="5"/>
  <c r="BA35" i="5"/>
  <c r="AZ35" i="5"/>
  <c r="AV35" i="5"/>
  <c r="AR35" i="5"/>
  <c r="AI35" i="5"/>
  <c r="AH35" i="5"/>
  <c r="AG35" i="5"/>
  <c r="AF35" i="5"/>
  <c r="AB35" i="5"/>
  <c r="X35" i="5"/>
  <c r="S35" i="5"/>
  <c r="R35" i="5"/>
  <c r="Q35" i="5"/>
  <c r="P35" i="5"/>
  <c r="L35" i="5"/>
  <c r="H35" i="5"/>
  <c r="BP34" i="5"/>
  <c r="BL34" i="5"/>
  <c r="BG34" i="5"/>
  <c r="BF34" i="5"/>
  <c r="BR34" i="5" s="1"/>
  <c r="BE34" i="5"/>
  <c r="BC34" i="5"/>
  <c r="BB34" i="5"/>
  <c r="BA34" i="5"/>
  <c r="AZ34" i="5"/>
  <c r="AV34" i="5"/>
  <c r="AR34" i="5"/>
  <c r="AI34" i="5"/>
  <c r="AH34" i="5"/>
  <c r="AG34" i="5"/>
  <c r="AF34" i="5"/>
  <c r="AB34" i="5"/>
  <c r="X34" i="5"/>
  <c r="S34" i="5"/>
  <c r="R34" i="5"/>
  <c r="Q34" i="5"/>
  <c r="P34" i="5"/>
  <c r="L34" i="5"/>
  <c r="H34" i="5"/>
  <c r="BP33" i="5"/>
  <c r="BL33" i="5"/>
  <c r="BG33" i="5"/>
  <c r="BF33" i="5"/>
  <c r="BE33" i="5"/>
  <c r="BQ33" i="5" s="1"/>
  <c r="BC33" i="5"/>
  <c r="BB33" i="5"/>
  <c r="BA33" i="5"/>
  <c r="AZ33" i="5"/>
  <c r="AV33" i="5"/>
  <c r="AR33" i="5"/>
  <c r="AI33" i="5"/>
  <c r="AH33" i="5"/>
  <c r="AG33" i="5"/>
  <c r="AF33" i="5"/>
  <c r="AB33" i="5"/>
  <c r="X33" i="5"/>
  <c r="S33" i="5"/>
  <c r="R33" i="5"/>
  <c r="Q33" i="5"/>
  <c r="P33" i="5"/>
  <c r="L33" i="5"/>
  <c r="H33" i="5"/>
  <c r="T33" i="5" s="1"/>
  <c r="BP32" i="5"/>
  <c r="BL32" i="5"/>
  <c r="BG32" i="5"/>
  <c r="BF32" i="5"/>
  <c r="BE32" i="5"/>
  <c r="BC32" i="5"/>
  <c r="BB32" i="5"/>
  <c r="BA32" i="5"/>
  <c r="AZ32" i="5"/>
  <c r="AV32" i="5"/>
  <c r="AR32" i="5"/>
  <c r="AI32" i="5"/>
  <c r="AM32" i="5" s="1"/>
  <c r="AH32" i="5"/>
  <c r="AG32" i="5"/>
  <c r="AF32" i="5"/>
  <c r="AB32" i="5"/>
  <c r="X32" i="5"/>
  <c r="S32" i="5"/>
  <c r="R32" i="5"/>
  <c r="Q32" i="5"/>
  <c r="P32" i="5"/>
  <c r="L32" i="5"/>
  <c r="H32" i="5"/>
  <c r="BS31" i="5"/>
  <c r="BW31" i="5" s="1"/>
  <c r="BP31" i="5"/>
  <c r="BL31" i="5"/>
  <c r="BG31" i="5"/>
  <c r="BF31" i="5"/>
  <c r="BE31" i="5"/>
  <c r="BC31" i="5"/>
  <c r="BB31" i="5"/>
  <c r="BA31" i="5"/>
  <c r="AZ31" i="5"/>
  <c r="AV31" i="5"/>
  <c r="AR31" i="5"/>
  <c r="AI31" i="5"/>
  <c r="AJ31" i="5" s="1"/>
  <c r="AH31" i="5"/>
  <c r="AG31" i="5"/>
  <c r="AF31" i="5"/>
  <c r="AB31" i="5"/>
  <c r="X31" i="5"/>
  <c r="S31" i="5"/>
  <c r="R31" i="5"/>
  <c r="Q31" i="5"/>
  <c r="P31" i="5"/>
  <c r="L31" i="5"/>
  <c r="H31" i="5"/>
  <c r="T31" i="5" s="1"/>
  <c r="BP30" i="5"/>
  <c r="BL30" i="5"/>
  <c r="BG30" i="5"/>
  <c r="BF30" i="5"/>
  <c r="BE30" i="5"/>
  <c r="BC30" i="5"/>
  <c r="BB30" i="5"/>
  <c r="BA30" i="5"/>
  <c r="BD30" i="5" s="1"/>
  <c r="AZ30" i="5"/>
  <c r="AV30" i="5"/>
  <c r="AR30" i="5"/>
  <c r="AI30" i="5"/>
  <c r="AM30" i="5" s="1"/>
  <c r="AH30" i="5"/>
  <c r="AG30" i="5"/>
  <c r="AF30" i="5"/>
  <c r="AB30" i="5"/>
  <c r="X30" i="5"/>
  <c r="S30" i="5"/>
  <c r="R30" i="5"/>
  <c r="Q30" i="5"/>
  <c r="P30" i="5"/>
  <c r="L30" i="5"/>
  <c r="H30" i="5"/>
  <c r="BP29" i="5"/>
  <c r="BL29" i="5"/>
  <c r="BG29" i="5"/>
  <c r="BF29" i="5"/>
  <c r="BE29" i="5"/>
  <c r="BQ29" i="5" s="1"/>
  <c r="BU29" i="5" s="1"/>
  <c r="BC29" i="5"/>
  <c r="BB29" i="5"/>
  <c r="BA29" i="5"/>
  <c r="AZ29" i="5"/>
  <c r="AV29" i="5"/>
  <c r="AR29" i="5"/>
  <c r="AI29" i="5"/>
  <c r="AH29" i="5"/>
  <c r="AG29" i="5"/>
  <c r="AF29" i="5"/>
  <c r="AB29" i="5"/>
  <c r="X29" i="5"/>
  <c r="S29" i="5"/>
  <c r="R29" i="5"/>
  <c r="Q29" i="5"/>
  <c r="P29" i="5"/>
  <c r="L29" i="5"/>
  <c r="H29" i="5"/>
  <c r="BP28" i="5"/>
  <c r="BL28" i="5"/>
  <c r="BG28" i="5"/>
  <c r="BF28" i="5"/>
  <c r="BE28" i="5"/>
  <c r="BC28" i="5"/>
  <c r="BB28" i="5"/>
  <c r="BA28" i="5"/>
  <c r="AZ28" i="5"/>
  <c r="AV28" i="5"/>
  <c r="AR28" i="5"/>
  <c r="AI28" i="5"/>
  <c r="AH28" i="5"/>
  <c r="AG28" i="5"/>
  <c r="AF28" i="5"/>
  <c r="AB28" i="5"/>
  <c r="X28" i="5"/>
  <c r="S28" i="5"/>
  <c r="R28" i="5"/>
  <c r="Q28" i="5"/>
  <c r="P28" i="5"/>
  <c r="L28" i="5"/>
  <c r="H28" i="5"/>
  <c r="BP27" i="5"/>
  <c r="BL27" i="5"/>
  <c r="BG27" i="5"/>
  <c r="BS27" i="5" s="1"/>
  <c r="BF27" i="5"/>
  <c r="BE27" i="5"/>
  <c r="BC27" i="5"/>
  <c r="BB27" i="5"/>
  <c r="BA27" i="5"/>
  <c r="AZ27" i="5"/>
  <c r="AV27" i="5"/>
  <c r="AR27" i="5"/>
  <c r="AI27" i="5"/>
  <c r="AH27" i="5"/>
  <c r="AG27" i="5"/>
  <c r="AF27" i="5"/>
  <c r="AB27" i="5"/>
  <c r="X27" i="5"/>
  <c r="S27" i="5"/>
  <c r="R27" i="5"/>
  <c r="Q27" i="5"/>
  <c r="P27" i="5"/>
  <c r="L27" i="5"/>
  <c r="H27" i="5"/>
  <c r="BP26" i="5"/>
  <c r="BL26" i="5"/>
  <c r="BG26" i="5"/>
  <c r="BF26" i="5"/>
  <c r="BR26" i="5" s="1"/>
  <c r="BE26" i="5"/>
  <c r="BC26" i="5"/>
  <c r="BB26" i="5"/>
  <c r="BA26" i="5"/>
  <c r="AZ26" i="5"/>
  <c r="AV26" i="5"/>
  <c r="AR26" i="5"/>
  <c r="AI26" i="5"/>
  <c r="AH26" i="5"/>
  <c r="AG26" i="5"/>
  <c r="AF26" i="5"/>
  <c r="AB26" i="5"/>
  <c r="X26" i="5"/>
  <c r="S26" i="5"/>
  <c r="R26" i="5"/>
  <c r="Q26" i="5"/>
  <c r="P26" i="5"/>
  <c r="L26" i="5"/>
  <c r="H26" i="5"/>
  <c r="BP25" i="5"/>
  <c r="BL25" i="5"/>
  <c r="BG25" i="5"/>
  <c r="BF25" i="5"/>
  <c r="BE25" i="5"/>
  <c r="BQ25" i="5" s="1"/>
  <c r="BC25" i="5"/>
  <c r="BB25" i="5"/>
  <c r="BA25" i="5"/>
  <c r="AZ25" i="5"/>
  <c r="AV25" i="5"/>
  <c r="AR25" i="5"/>
  <c r="AI25" i="5"/>
  <c r="AH25" i="5"/>
  <c r="AJ25" i="5" s="1"/>
  <c r="AG25" i="5"/>
  <c r="AF25" i="5"/>
  <c r="AB25" i="5"/>
  <c r="X25" i="5"/>
  <c r="S25" i="5"/>
  <c r="R25" i="5"/>
  <c r="Q25" i="5"/>
  <c r="P25" i="5"/>
  <c r="L25" i="5"/>
  <c r="H25" i="5"/>
  <c r="BP24" i="5"/>
  <c r="BL24" i="5"/>
  <c r="BG24" i="5"/>
  <c r="BF24" i="5"/>
  <c r="BE24" i="5"/>
  <c r="BC24" i="5"/>
  <c r="BB24" i="5"/>
  <c r="BA24" i="5"/>
  <c r="AZ24" i="5"/>
  <c r="AV24" i="5"/>
  <c r="AR24" i="5"/>
  <c r="AI24" i="5"/>
  <c r="AH24" i="5"/>
  <c r="AG24" i="5"/>
  <c r="AF24" i="5"/>
  <c r="AB24" i="5"/>
  <c r="X24" i="5"/>
  <c r="S24" i="5"/>
  <c r="R24" i="5"/>
  <c r="Q24" i="5"/>
  <c r="AK24" i="5" s="1"/>
  <c r="P24" i="5"/>
  <c r="L24" i="5"/>
  <c r="H24" i="5"/>
  <c r="BP23" i="5"/>
  <c r="BL23" i="5"/>
  <c r="BG23" i="5"/>
  <c r="BS23" i="5" s="1"/>
  <c r="BF23" i="5"/>
  <c r="BE23" i="5"/>
  <c r="BC23" i="5"/>
  <c r="BB23" i="5"/>
  <c r="BA23" i="5"/>
  <c r="AZ23" i="5"/>
  <c r="AV23" i="5"/>
  <c r="AR23" i="5"/>
  <c r="AI23" i="5"/>
  <c r="AH23" i="5"/>
  <c r="AG23" i="5"/>
  <c r="AF23" i="5"/>
  <c r="AB23" i="5"/>
  <c r="X23" i="5"/>
  <c r="S23" i="5"/>
  <c r="R23" i="5"/>
  <c r="Q23" i="5"/>
  <c r="P23" i="5"/>
  <c r="L23" i="5"/>
  <c r="H23" i="5"/>
  <c r="BP22" i="5"/>
  <c r="BL22" i="5"/>
  <c r="BG22" i="5"/>
  <c r="BF22" i="5"/>
  <c r="BR22" i="5" s="1"/>
  <c r="BE22" i="5"/>
  <c r="BC22" i="5"/>
  <c r="BB22" i="5"/>
  <c r="BA22" i="5"/>
  <c r="AZ22" i="5"/>
  <c r="AV22" i="5"/>
  <c r="AR22" i="5"/>
  <c r="AI22" i="5"/>
  <c r="AH22" i="5"/>
  <c r="AG22" i="5"/>
  <c r="AF22" i="5"/>
  <c r="AB22" i="5"/>
  <c r="X22" i="5"/>
  <c r="S22" i="5"/>
  <c r="R22" i="5"/>
  <c r="Q22" i="5"/>
  <c r="P22" i="5"/>
  <c r="L22" i="5"/>
  <c r="H22" i="5"/>
  <c r="BP21" i="5"/>
  <c r="BL21" i="5"/>
  <c r="BG21" i="5"/>
  <c r="BF21" i="5"/>
  <c r="BE21" i="5"/>
  <c r="BQ21" i="5" s="1"/>
  <c r="BC21" i="5"/>
  <c r="BB21" i="5"/>
  <c r="BA21" i="5"/>
  <c r="AZ21" i="5"/>
  <c r="AV21" i="5"/>
  <c r="AR21" i="5"/>
  <c r="AI21" i="5"/>
  <c r="AH21" i="5"/>
  <c r="AG21" i="5"/>
  <c r="AF21" i="5"/>
  <c r="AB21" i="5"/>
  <c r="X21" i="5"/>
  <c r="S21" i="5"/>
  <c r="R21" i="5"/>
  <c r="Q21" i="5"/>
  <c r="P21" i="5"/>
  <c r="L21" i="5"/>
  <c r="H21" i="5"/>
  <c r="BP20" i="5"/>
  <c r="BL20" i="5"/>
  <c r="BG20" i="5"/>
  <c r="BF20" i="5"/>
  <c r="BE20" i="5"/>
  <c r="BC20" i="5"/>
  <c r="BB20" i="5"/>
  <c r="BA20" i="5"/>
  <c r="AZ20" i="5"/>
  <c r="AV20" i="5"/>
  <c r="AR20" i="5"/>
  <c r="AI20" i="5"/>
  <c r="AH20" i="5"/>
  <c r="AG20" i="5"/>
  <c r="AF20" i="5"/>
  <c r="AB20" i="5"/>
  <c r="X20" i="5"/>
  <c r="S20" i="5"/>
  <c r="R20" i="5"/>
  <c r="Q20" i="5"/>
  <c r="P20" i="5"/>
  <c r="L20" i="5"/>
  <c r="H20" i="5"/>
  <c r="BP19" i="5"/>
  <c r="BL19" i="5"/>
  <c r="BG19" i="5"/>
  <c r="BS19" i="5" s="1"/>
  <c r="BF19" i="5"/>
  <c r="BE19" i="5"/>
  <c r="BC19" i="5"/>
  <c r="BB19" i="5"/>
  <c r="BA19" i="5"/>
  <c r="AZ19" i="5"/>
  <c r="AV19" i="5"/>
  <c r="AR19" i="5"/>
  <c r="AI19" i="5"/>
  <c r="AH19" i="5"/>
  <c r="AG19" i="5"/>
  <c r="AF19" i="5"/>
  <c r="AB19" i="5"/>
  <c r="X19" i="5"/>
  <c r="S19" i="5"/>
  <c r="R19" i="5"/>
  <c r="Q19" i="5"/>
  <c r="P19" i="5"/>
  <c r="L19" i="5"/>
  <c r="H19" i="5"/>
  <c r="BP18" i="5"/>
  <c r="BL18" i="5"/>
  <c r="BG18" i="5"/>
  <c r="BF18" i="5"/>
  <c r="BR18" i="5" s="1"/>
  <c r="BE18" i="5"/>
  <c r="BC18" i="5"/>
  <c r="BB18" i="5"/>
  <c r="BA18" i="5"/>
  <c r="AZ18" i="5"/>
  <c r="AV18" i="5"/>
  <c r="AR18" i="5"/>
  <c r="AI18" i="5"/>
  <c r="AH18" i="5"/>
  <c r="AG18" i="5"/>
  <c r="AF18" i="5"/>
  <c r="AB18" i="5"/>
  <c r="X18" i="5"/>
  <c r="S18" i="5"/>
  <c r="R18" i="5"/>
  <c r="Q18" i="5"/>
  <c r="P18" i="5"/>
  <c r="L18" i="5"/>
  <c r="H18" i="5"/>
  <c r="BP17" i="5"/>
  <c r="BL17" i="5"/>
  <c r="BG17" i="5"/>
  <c r="BF17" i="5"/>
  <c r="BE17" i="5"/>
  <c r="BC17" i="5"/>
  <c r="BB17" i="5"/>
  <c r="BA17" i="5"/>
  <c r="AZ17" i="5"/>
  <c r="AV17" i="5"/>
  <c r="AR17" i="5"/>
  <c r="AI17" i="5"/>
  <c r="AH17" i="5"/>
  <c r="AG17" i="5"/>
  <c r="AF17" i="5"/>
  <c r="AB17" i="5"/>
  <c r="X17" i="5"/>
  <c r="S17" i="5"/>
  <c r="R17" i="5"/>
  <c r="Q17" i="5"/>
  <c r="P17" i="5"/>
  <c r="L17" i="5"/>
  <c r="H17" i="5"/>
  <c r="BP16" i="5"/>
  <c r="BL16" i="5"/>
  <c r="BG16" i="5"/>
  <c r="BF16" i="5"/>
  <c r="BE16" i="5"/>
  <c r="BC16" i="5"/>
  <c r="BB16" i="5"/>
  <c r="BA16" i="5"/>
  <c r="AZ16" i="5"/>
  <c r="AV16" i="5"/>
  <c r="AR16" i="5"/>
  <c r="AI16" i="5"/>
  <c r="AH16" i="5"/>
  <c r="AG16" i="5"/>
  <c r="AF16" i="5"/>
  <c r="AB16" i="5"/>
  <c r="X16" i="5"/>
  <c r="S16" i="5"/>
  <c r="R16" i="5"/>
  <c r="Q16" i="5"/>
  <c r="P16" i="5"/>
  <c r="L16" i="5"/>
  <c r="H16" i="5"/>
  <c r="BP15" i="5"/>
  <c r="BL15" i="5"/>
  <c r="BG15" i="5"/>
  <c r="BS15" i="5" s="1"/>
  <c r="BF15" i="5"/>
  <c r="BE15" i="5"/>
  <c r="BC15" i="5"/>
  <c r="BB15" i="5"/>
  <c r="BA15" i="5"/>
  <c r="AZ15" i="5"/>
  <c r="AV15" i="5"/>
  <c r="AR15" i="5"/>
  <c r="AI15" i="5"/>
  <c r="AH15" i="5"/>
  <c r="AG15" i="5"/>
  <c r="AF15" i="5"/>
  <c r="AB15" i="5"/>
  <c r="X15" i="5"/>
  <c r="S15" i="5"/>
  <c r="R15" i="5"/>
  <c r="Q15" i="5"/>
  <c r="P15" i="5"/>
  <c r="L15" i="5"/>
  <c r="H15" i="5"/>
  <c r="BP14" i="5"/>
  <c r="BL14" i="5"/>
  <c r="BG14" i="5"/>
  <c r="BF14" i="5"/>
  <c r="BR14" i="5" s="1"/>
  <c r="BE14" i="5"/>
  <c r="BC14" i="5"/>
  <c r="BB14" i="5"/>
  <c r="BA14" i="5"/>
  <c r="AZ14" i="5"/>
  <c r="AV14" i="5"/>
  <c r="AR14" i="5"/>
  <c r="AI14" i="5"/>
  <c r="AH14" i="5"/>
  <c r="AG14" i="5"/>
  <c r="AF14" i="5"/>
  <c r="AB14" i="5"/>
  <c r="X14" i="5"/>
  <c r="S14" i="5"/>
  <c r="R14" i="5"/>
  <c r="AL14" i="5" s="1"/>
  <c r="Q14" i="5"/>
  <c r="P14" i="5"/>
  <c r="L14" i="5"/>
  <c r="H14" i="5"/>
  <c r="T14" i="5" s="1"/>
  <c r="BP13" i="5"/>
  <c r="BL13" i="5"/>
  <c r="BG13" i="5"/>
  <c r="BF13" i="5"/>
  <c r="BE13" i="5"/>
  <c r="BC13" i="5"/>
  <c r="BB13" i="5"/>
  <c r="BA13" i="5"/>
  <c r="BD13" i="5" s="1"/>
  <c r="AZ13" i="5"/>
  <c r="AV13" i="5"/>
  <c r="AR13" i="5"/>
  <c r="AI13" i="5"/>
  <c r="AH13" i="5"/>
  <c r="AG13" i="5"/>
  <c r="AF13" i="5"/>
  <c r="AB13" i="5"/>
  <c r="X13" i="5"/>
  <c r="S13" i="5"/>
  <c r="R13" i="5"/>
  <c r="Q13" i="5"/>
  <c r="P13" i="5"/>
  <c r="L13" i="5"/>
  <c r="H13" i="5"/>
  <c r="BP12" i="5"/>
  <c r="BL12" i="5"/>
  <c r="BG12" i="5"/>
  <c r="BF12" i="5"/>
  <c r="BE12" i="5"/>
  <c r="BC12" i="5"/>
  <c r="BB12" i="5"/>
  <c r="BA12" i="5"/>
  <c r="AZ12" i="5"/>
  <c r="AV12" i="5"/>
  <c r="AR12" i="5"/>
  <c r="AI12" i="5"/>
  <c r="AH12" i="5"/>
  <c r="AG12" i="5"/>
  <c r="AF12" i="5"/>
  <c r="AB12" i="5"/>
  <c r="X12" i="5"/>
  <c r="S12" i="5"/>
  <c r="R12" i="5"/>
  <c r="Q12" i="5"/>
  <c r="P12" i="5"/>
  <c r="L12" i="5"/>
  <c r="H12" i="5"/>
  <c r="BP11" i="5"/>
  <c r="BL11" i="5"/>
  <c r="BG11" i="5"/>
  <c r="BF11" i="5"/>
  <c r="BE11" i="5"/>
  <c r="BC11" i="5"/>
  <c r="BB11" i="5"/>
  <c r="BA11" i="5"/>
  <c r="AZ11" i="5"/>
  <c r="AV11" i="5"/>
  <c r="AR11" i="5"/>
  <c r="AI11" i="5"/>
  <c r="AH11" i="5"/>
  <c r="AG11" i="5"/>
  <c r="AF11" i="5"/>
  <c r="AB11" i="5"/>
  <c r="X11" i="5"/>
  <c r="S11" i="5"/>
  <c r="R11" i="5"/>
  <c r="Q11" i="5"/>
  <c r="P11" i="5"/>
  <c r="L11" i="5"/>
  <c r="H11" i="5"/>
  <c r="BP10" i="5"/>
  <c r="BL10" i="5"/>
  <c r="BG10" i="5"/>
  <c r="BS10" i="5" s="1"/>
  <c r="BW10" i="5" s="1"/>
  <c r="BF10" i="5"/>
  <c r="BE10" i="5"/>
  <c r="BC10" i="5"/>
  <c r="BB10" i="5"/>
  <c r="BA10" i="5"/>
  <c r="AZ10" i="5"/>
  <c r="AV10" i="5"/>
  <c r="AR10" i="5"/>
  <c r="AI10" i="5"/>
  <c r="AH10" i="5"/>
  <c r="AG10" i="5"/>
  <c r="AF10" i="5"/>
  <c r="AB10" i="5"/>
  <c r="X10" i="5"/>
  <c r="S10" i="5"/>
  <c r="R10" i="5"/>
  <c r="AL10" i="5" s="1"/>
  <c r="Q10" i="5"/>
  <c r="P10" i="5"/>
  <c r="L10" i="5"/>
  <c r="H10" i="5"/>
  <c r="T10" i="5" s="1"/>
  <c r="BP9" i="5"/>
  <c r="BL9" i="5"/>
  <c r="BG9" i="5"/>
  <c r="BF9" i="5"/>
  <c r="BE9" i="5"/>
  <c r="BC9" i="5"/>
  <c r="BB9" i="5"/>
  <c r="BA9" i="5"/>
  <c r="AZ9" i="5"/>
  <c r="AV9" i="5"/>
  <c r="AR9" i="5"/>
  <c r="AI9" i="5"/>
  <c r="AH9" i="5"/>
  <c r="AG9" i="5"/>
  <c r="AF9" i="5"/>
  <c r="AB9" i="5"/>
  <c r="X9" i="5"/>
  <c r="S9" i="5"/>
  <c r="R9" i="5"/>
  <c r="Q9" i="5"/>
  <c r="AK9" i="5" s="1"/>
  <c r="P9" i="5"/>
  <c r="L9" i="5"/>
  <c r="H9" i="5"/>
  <c r="T9" i="5" s="1"/>
  <c r="BP8" i="5"/>
  <c r="BL8" i="5"/>
  <c r="BG8" i="5"/>
  <c r="BF8" i="5"/>
  <c r="BE8" i="5"/>
  <c r="BC8" i="5"/>
  <c r="BB8" i="5"/>
  <c r="BA8" i="5"/>
  <c r="AZ8" i="5"/>
  <c r="AV8" i="5"/>
  <c r="AR8" i="5"/>
  <c r="AI8" i="5"/>
  <c r="AH8" i="5"/>
  <c r="AG8" i="5"/>
  <c r="AF8" i="5"/>
  <c r="AB8" i="5"/>
  <c r="X8" i="5"/>
  <c r="S8" i="5"/>
  <c r="R8" i="5"/>
  <c r="Q8" i="5"/>
  <c r="P8" i="5"/>
  <c r="T8" i="5" s="1"/>
  <c r="L8" i="5"/>
  <c r="H8" i="5"/>
  <c r="AJ29" i="5" l="1"/>
  <c r="BH73" i="5"/>
  <c r="BT73" i="5" s="1"/>
  <c r="BP181" i="5"/>
  <c r="AJ36" i="5"/>
  <c r="AJ37" i="5"/>
  <c r="BV38" i="5"/>
  <c r="AJ40" i="5"/>
  <c r="BH41" i="5"/>
  <c r="BT41" i="5" s="1"/>
  <c r="BD42" i="5"/>
  <c r="BW43" i="5"/>
  <c r="AJ51" i="5"/>
  <c r="BD54" i="5"/>
  <c r="AK15" i="5"/>
  <c r="BD16" i="5"/>
  <c r="AM17" i="5"/>
  <c r="BD20" i="5"/>
  <c r="AM21" i="5"/>
  <c r="BD23" i="5"/>
  <c r="T24" i="5"/>
  <c r="AL24" i="5"/>
  <c r="AN24" i="5" s="1"/>
  <c r="BH24" i="5"/>
  <c r="BT24" i="5" s="1"/>
  <c r="AL25" i="5"/>
  <c r="T26" i="5"/>
  <c r="AL26" i="5"/>
  <c r="BZ26" i="5" s="1"/>
  <c r="BV26" i="5"/>
  <c r="AM27" i="5"/>
  <c r="BH34" i="5"/>
  <c r="AJ47" i="5"/>
  <c r="BH50" i="5"/>
  <c r="BT50" i="5" s="1"/>
  <c r="T51" i="5"/>
  <c r="BU62" i="5"/>
  <c r="AM63" i="5"/>
  <c r="AN63" i="5" s="1"/>
  <c r="CB63" i="5" s="1"/>
  <c r="AK64" i="5"/>
  <c r="BD73" i="5"/>
  <c r="AL94" i="5"/>
  <c r="BZ94" i="5" s="1"/>
  <c r="AK97" i="5"/>
  <c r="AN97" i="5" s="1"/>
  <c r="AK112" i="5"/>
  <c r="T113" i="5"/>
  <c r="AL113" i="5"/>
  <c r="AK116" i="5"/>
  <c r="AL117" i="5"/>
  <c r="AM131" i="5"/>
  <c r="AM135" i="5"/>
  <c r="AJ135" i="5"/>
  <c r="AK143" i="5"/>
  <c r="AL144" i="5"/>
  <c r="AM145" i="5"/>
  <c r="CA145" i="5" s="1"/>
  <c r="AJ145" i="5"/>
  <c r="AK147" i="5"/>
  <c r="AJ152" i="5"/>
  <c r="BH152" i="5"/>
  <c r="AK155" i="5"/>
  <c r="BW161" i="5"/>
  <c r="BV176" i="5"/>
  <c r="BZ176" i="5" s="1"/>
  <c r="BV177" i="5"/>
  <c r="BZ177" i="5" s="1"/>
  <c r="AJ112" i="5"/>
  <c r="T120" i="5"/>
  <c r="T128" i="5"/>
  <c r="BH135" i="5"/>
  <c r="BU139" i="5"/>
  <c r="BD12" i="5"/>
  <c r="AK14" i="5"/>
  <c r="BD14" i="5"/>
  <c r="BX14" i="5" s="1"/>
  <c r="BW15" i="5"/>
  <c r="AL19" i="5"/>
  <c r="BW19" i="5"/>
  <c r="AL23" i="5"/>
  <c r="BW23" i="5"/>
  <c r="AJ24" i="5"/>
  <c r="AM25" i="5"/>
  <c r="AM26" i="5"/>
  <c r="AK28" i="5"/>
  <c r="T32" i="5"/>
  <c r="AK33" i="5"/>
  <c r="BD33" i="5"/>
  <c r="AM34" i="5"/>
  <c r="AN34" i="5" s="1"/>
  <c r="BD34" i="5"/>
  <c r="BV34" i="5"/>
  <c r="AK39" i="5"/>
  <c r="AL40" i="5"/>
  <c r="T41" i="5"/>
  <c r="AM41" i="5"/>
  <c r="AL44" i="5"/>
  <c r="AM45" i="5"/>
  <c r="BD50" i="5"/>
  <c r="AJ60" i="5"/>
  <c r="AK62" i="5"/>
  <c r="BD62" i="5"/>
  <c r="BW64" i="5"/>
  <c r="AM85" i="5"/>
  <c r="AK86" i="5"/>
  <c r="T88" i="5"/>
  <c r="AM88" i="5"/>
  <c r="BV90" i="5"/>
  <c r="T91" i="5"/>
  <c r="AL91" i="5"/>
  <c r="BW91" i="5"/>
  <c r="AK94" i="5"/>
  <c r="AM96" i="5"/>
  <c r="BD98" i="5"/>
  <c r="BV98" i="5"/>
  <c r="AL103" i="5"/>
  <c r="AK106" i="5"/>
  <c r="BD106" i="5"/>
  <c r="BV106" i="5"/>
  <c r="T110" i="5"/>
  <c r="BU110" i="5"/>
  <c r="AJ114" i="5"/>
  <c r="AM122" i="5"/>
  <c r="AK128" i="5"/>
  <c r="AL129" i="5"/>
  <c r="BU131" i="5"/>
  <c r="AK132" i="5"/>
  <c r="AL133" i="5"/>
  <c r="AM138" i="5"/>
  <c r="T141" i="5"/>
  <c r="AM144" i="5"/>
  <c r="AJ144" i="5"/>
  <c r="AK146" i="5"/>
  <c r="BY146" i="5" s="1"/>
  <c r="BV147" i="5"/>
  <c r="BZ147" i="5" s="1"/>
  <c r="AM150" i="5"/>
  <c r="AK152" i="5"/>
  <c r="AK163" i="5"/>
  <c r="BY163" i="5" s="1"/>
  <c r="AL170" i="5"/>
  <c r="BW170" i="5"/>
  <c r="BD171" i="5"/>
  <c r="BU172" i="5"/>
  <c r="BY172" i="5" s="1"/>
  <c r="BW178" i="5"/>
  <c r="CA178" i="5" s="1"/>
  <c r="H181" i="5"/>
  <c r="BX50" i="5"/>
  <c r="BD26" i="5"/>
  <c r="BX26" i="5" s="1"/>
  <c r="T48" i="5"/>
  <c r="T56" i="5"/>
  <c r="BH63" i="5"/>
  <c r="BT63" i="5" s="1"/>
  <c r="BW106" i="5"/>
  <c r="AJ11" i="5"/>
  <c r="AK12" i="5"/>
  <c r="AL13" i="5"/>
  <c r="AJ14" i="5"/>
  <c r="BV14" i="5"/>
  <c r="BZ14" i="5" s="1"/>
  <c r="AJ15" i="5"/>
  <c r="BD18" i="5"/>
  <c r="AM19" i="5"/>
  <c r="AN19" i="5" s="1"/>
  <c r="BD22" i="5"/>
  <c r="AM23" i="5"/>
  <c r="BD27" i="5"/>
  <c r="T28" i="5"/>
  <c r="AL28" i="5"/>
  <c r="BH28" i="5"/>
  <c r="BT28" i="5" s="1"/>
  <c r="AL29" i="5"/>
  <c r="T30" i="5"/>
  <c r="AL30" i="5"/>
  <c r="BZ30" i="5" s="1"/>
  <c r="AM31" i="5"/>
  <c r="CA31" i="5" s="1"/>
  <c r="AK35" i="5"/>
  <c r="AJ35" i="5"/>
  <c r="BW35" i="5"/>
  <c r="AK38" i="5"/>
  <c r="BD38" i="5"/>
  <c r="T42" i="5"/>
  <c r="AL42" i="5"/>
  <c r="AM43" i="5"/>
  <c r="CA43" i="5" s="1"/>
  <c r="AJ43" i="5"/>
  <c r="AM46" i="5"/>
  <c r="BD46" i="5"/>
  <c r="T47" i="5"/>
  <c r="BW47" i="5"/>
  <c r="AM48" i="5"/>
  <c r="AL72" i="5"/>
  <c r="T96" i="5"/>
  <c r="AM101" i="5"/>
  <c r="BH107" i="5"/>
  <c r="BT107" i="5" s="1"/>
  <c r="BU33" i="5"/>
  <c r="AM10" i="5"/>
  <c r="CA10" i="5" s="1"/>
  <c r="AK11" i="5"/>
  <c r="T12" i="5"/>
  <c r="AL12" i="5"/>
  <c r="AM13" i="5"/>
  <c r="AL15" i="5"/>
  <c r="AL17" i="5"/>
  <c r="AL21" i="5"/>
  <c r="AK26" i="5"/>
  <c r="AN26" i="5" s="1"/>
  <c r="AL27" i="5"/>
  <c r="BW27" i="5"/>
  <c r="CA27" i="5" s="1"/>
  <c r="AJ28" i="5"/>
  <c r="AM29" i="5"/>
  <c r="T35" i="5"/>
  <c r="AL39" i="5"/>
  <c r="AK42" i="5"/>
  <c r="AL43" i="5"/>
  <c r="AM44" i="5"/>
  <c r="T45" i="5"/>
  <c r="T46" i="5"/>
  <c r="AL46" i="5"/>
  <c r="AN46" i="5" s="1"/>
  <c r="AM47" i="5"/>
  <c r="AJ100" i="5"/>
  <c r="BV115" i="5"/>
  <c r="AJ132" i="5"/>
  <c r="BW174" i="5"/>
  <c r="CA174" i="5" s="1"/>
  <c r="BD101" i="5"/>
  <c r="BU102" i="5"/>
  <c r="BD107" i="5"/>
  <c r="BX107" i="5" s="1"/>
  <c r="BU109" i="5"/>
  <c r="T125" i="5"/>
  <c r="BV127" i="5"/>
  <c r="BZ127" i="5" s="1"/>
  <c r="BW127" i="5"/>
  <c r="BD131" i="5"/>
  <c r="BU135" i="5"/>
  <c r="AJ140" i="5"/>
  <c r="AM143" i="5"/>
  <c r="BD143" i="5"/>
  <c r="AM147" i="5"/>
  <c r="BU147" i="5"/>
  <c r="BY147" i="5" s="1"/>
  <c r="AJ150" i="5"/>
  <c r="BV152" i="5"/>
  <c r="BU155" i="5"/>
  <c r="BV156" i="5"/>
  <c r="T159" i="5"/>
  <c r="AM160" i="5"/>
  <c r="AJ161" i="5"/>
  <c r="BV161" i="5"/>
  <c r="BU163" i="5"/>
  <c r="AK49" i="5"/>
  <c r="BD49" i="5"/>
  <c r="AM50" i="5"/>
  <c r="AJ52" i="5"/>
  <c r="AJ53" i="5"/>
  <c r="AK55" i="5"/>
  <c r="AJ55" i="5"/>
  <c r="AM56" i="5"/>
  <c r="T57" i="5"/>
  <c r="AK58" i="5"/>
  <c r="AL59" i="5"/>
  <c r="AN59" i="5" s="1"/>
  <c r="AL62" i="5"/>
  <c r="AL73" i="5"/>
  <c r="AM76" i="5"/>
  <c r="AL78" i="5"/>
  <c r="BZ78" i="5" s="1"/>
  <c r="AK81" i="5"/>
  <c r="AN81" i="5" s="1"/>
  <c r="AM83" i="5"/>
  <c r="AM90" i="5"/>
  <c r="AK92" i="5"/>
  <c r="T93" i="5"/>
  <c r="AL93" i="5"/>
  <c r="AL98" i="5"/>
  <c r="AL105" i="5"/>
  <c r="BV105" i="5"/>
  <c r="T107" i="5"/>
  <c r="BW110" i="5"/>
  <c r="CA110" i="5" s="1"/>
  <c r="T111" i="5"/>
  <c r="AL111" i="5"/>
  <c r="AN111" i="5" s="1"/>
  <c r="AK118" i="5"/>
  <c r="BD118" i="5"/>
  <c r="AK120" i="5"/>
  <c r="T122" i="5"/>
  <c r="AM125" i="5"/>
  <c r="AJ128" i="5"/>
  <c r="AL130" i="5"/>
  <c r="AK131" i="5"/>
  <c r="BY131" i="5" s="1"/>
  <c r="AM132" i="5"/>
  <c r="AM133" i="5"/>
  <c r="T134" i="5"/>
  <c r="AL134" i="5"/>
  <c r="AK136" i="5"/>
  <c r="AL137" i="5"/>
  <c r="T139" i="5"/>
  <c r="AL139" i="5"/>
  <c r="BZ139" i="5" s="1"/>
  <c r="AK140" i="5"/>
  <c r="BV140" i="5"/>
  <c r="AK142" i="5"/>
  <c r="AK151" i="5"/>
  <c r="AN151" i="5" s="1"/>
  <c r="AM151" i="5"/>
  <c r="BD151" i="5"/>
  <c r="AM155" i="5"/>
  <c r="AJ155" i="5"/>
  <c r="AM157" i="5"/>
  <c r="AJ157" i="5"/>
  <c r="AK159" i="5"/>
  <c r="AN159" i="5" s="1"/>
  <c r="T160" i="5"/>
  <c r="AL160" i="5"/>
  <c r="T161" i="5"/>
  <c r="AL161" i="5"/>
  <c r="BZ161" i="5" s="1"/>
  <c r="AM163" i="5"/>
  <c r="AM165" i="5"/>
  <c r="AM166" i="5"/>
  <c r="AJ166" i="5"/>
  <c r="AM167" i="5"/>
  <c r="AJ167" i="5"/>
  <c r="AJ170" i="5"/>
  <c r="T49" i="5"/>
  <c r="AK53" i="5"/>
  <c r="BY53" i="5" s="1"/>
  <c r="BD53" i="5"/>
  <c r="T55" i="5"/>
  <c r="T60" i="5"/>
  <c r="AL60" i="5"/>
  <c r="AM61" i="5"/>
  <c r="BU66" i="5"/>
  <c r="BY66" i="5" s="1"/>
  <c r="AJ68" i="5"/>
  <c r="BH68" i="5"/>
  <c r="BT68" i="5" s="1"/>
  <c r="BX68" i="5" s="1"/>
  <c r="AL70" i="5"/>
  <c r="AM72" i="5"/>
  <c r="BW72" i="5"/>
  <c r="AM73" i="5"/>
  <c r="AN73" i="5" s="1"/>
  <c r="CB73" i="5" s="1"/>
  <c r="AJ73" i="5"/>
  <c r="BU74" i="5"/>
  <c r="BY74" i="5" s="1"/>
  <c r="AM75" i="5"/>
  <c r="CA75" i="5" s="1"/>
  <c r="AJ76" i="5"/>
  <c r="AK78" i="5"/>
  <c r="T80" i="5"/>
  <c r="AM80" i="5"/>
  <c r="BV82" i="5"/>
  <c r="BZ82" i="5" s="1"/>
  <c r="T83" i="5"/>
  <c r="AL83" i="5"/>
  <c r="BW83" i="5"/>
  <c r="CA83" i="5" s="1"/>
  <c r="AL86" i="5"/>
  <c r="BZ86" i="5" s="1"/>
  <c r="AK89" i="5"/>
  <c r="AM91" i="5"/>
  <c r="AM98" i="5"/>
  <c r="AM99" i="5"/>
  <c r="AK99" i="5"/>
  <c r="AJ102" i="5"/>
  <c r="AK105" i="5"/>
  <c r="BY105" i="5" s="1"/>
  <c r="T108" i="5"/>
  <c r="AM108" i="5"/>
  <c r="AJ108" i="5"/>
  <c r="AM109" i="5"/>
  <c r="AK110" i="5"/>
  <c r="AN110" i="5" s="1"/>
  <c r="BU113" i="5"/>
  <c r="AM115" i="5"/>
  <c r="BD115" i="5"/>
  <c r="T119" i="5"/>
  <c r="BD119" i="5"/>
  <c r="AK121" i="5"/>
  <c r="AJ123" i="5"/>
  <c r="AM126" i="5"/>
  <c r="AM129" i="5"/>
  <c r="BV131" i="5"/>
  <c r="BT135" i="5"/>
  <c r="BW136" i="5"/>
  <c r="BW137" i="5"/>
  <c r="T144" i="5"/>
  <c r="BD144" i="5"/>
  <c r="BW145" i="5"/>
  <c r="BV148" i="5"/>
  <c r="T151" i="5"/>
  <c r="AL151" i="5"/>
  <c r="T153" i="5"/>
  <c r="BD156" i="5"/>
  <c r="T162" i="5"/>
  <c r="BD164" i="5"/>
  <c r="AM168" i="5"/>
  <c r="AN168" i="5" s="1"/>
  <c r="BD172" i="5"/>
  <c r="BD173" i="5"/>
  <c r="BD176" i="5"/>
  <c r="BD177" i="5"/>
  <c r="BX177" i="5" s="1"/>
  <c r="CB177" i="5" s="1"/>
  <c r="L181" i="5"/>
  <c r="BH53" i="5"/>
  <c r="BT53" i="5" s="1"/>
  <c r="BQ53" i="5"/>
  <c r="BU53" i="5" s="1"/>
  <c r="AM12" i="5"/>
  <c r="AJ18" i="5"/>
  <c r="AK18" i="5"/>
  <c r="AJ22" i="5"/>
  <c r="AK22" i="5"/>
  <c r="AN22" i="5" s="1"/>
  <c r="AJ39" i="5"/>
  <c r="BH54" i="5"/>
  <c r="BS60" i="5"/>
  <c r="BW60" i="5" s="1"/>
  <c r="CA60" i="5" s="1"/>
  <c r="AJ63" i="5"/>
  <c r="AK63" i="5"/>
  <c r="AJ65" i="5"/>
  <c r="AK65" i="5"/>
  <c r="BY65" i="5" s="1"/>
  <c r="BH22" i="5"/>
  <c r="BT22" i="5" s="1"/>
  <c r="BX22" i="5" s="1"/>
  <c r="BR42" i="5"/>
  <c r="BV42" i="5" s="1"/>
  <c r="BH14" i="5"/>
  <c r="BT14" i="5" s="1"/>
  <c r="BH37" i="5"/>
  <c r="BT37" i="5" s="1"/>
  <c r="BX37" i="5" s="1"/>
  <c r="BQ37" i="5"/>
  <c r="BU37" i="5" s="1"/>
  <c r="BH46" i="5"/>
  <c r="BT46" i="5" s="1"/>
  <c r="BU49" i="5"/>
  <c r="AJ64" i="5"/>
  <c r="AL68" i="5"/>
  <c r="BR9" i="5"/>
  <c r="BH12" i="5"/>
  <c r="BT12" i="5" s="1"/>
  <c r="BX12" i="5" s="1"/>
  <c r="BH30" i="5"/>
  <c r="BT30" i="5" s="1"/>
  <c r="BX30" i="5" s="1"/>
  <c r="AJ16" i="5"/>
  <c r="AK16" i="5"/>
  <c r="AJ20" i="5"/>
  <c r="AK20" i="5"/>
  <c r="BH26" i="5"/>
  <c r="BT26" i="5" s="1"/>
  <c r="BH38" i="5"/>
  <c r="BH65" i="5"/>
  <c r="BT65" i="5" s="1"/>
  <c r="BX65" i="5" s="1"/>
  <c r="BQ65" i="5"/>
  <c r="BU65" i="5" s="1"/>
  <c r="BV70" i="5"/>
  <c r="BR144" i="5"/>
  <c r="BV144" i="5" s="1"/>
  <c r="BF181" i="5"/>
  <c r="AJ17" i="5"/>
  <c r="BD28" i="5"/>
  <c r="BR62" i="5"/>
  <c r="BV62" i="5" s="1"/>
  <c r="BZ62" i="5" s="1"/>
  <c r="BD63" i="5"/>
  <c r="BX73" i="5"/>
  <c r="BH134" i="5"/>
  <c r="BT134" i="5" s="1"/>
  <c r="BQ134" i="5"/>
  <c r="BU134" i="5" s="1"/>
  <c r="BQ89" i="5"/>
  <c r="BU89" i="5" s="1"/>
  <c r="BR94" i="5"/>
  <c r="BV94" i="5" s="1"/>
  <c r="AI181" i="5"/>
  <c r="AJ19" i="5"/>
  <c r="AJ41" i="5"/>
  <c r="CA47" i="5"/>
  <c r="T52" i="5"/>
  <c r="R181" i="5"/>
  <c r="AR181" i="5"/>
  <c r="BB181" i="5"/>
  <c r="AM9" i="5"/>
  <c r="AN9" i="5" s="1"/>
  <c r="AJ10" i="5"/>
  <c r="AJ12" i="5"/>
  <c r="AJ13" i="5"/>
  <c r="BH15" i="5"/>
  <c r="BT15" i="5" s="1"/>
  <c r="AM16" i="5"/>
  <c r="AK17" i="5"/>
  <c r="BH17" i="5"/>
  <c r="BT17" i="5" s="1"/>
  <c r="AM18" i="5"/>
  <c r="AK19" i="5"/>
  <c r="BH19" i="5"/>
  <c r="BT19" i="5" s="1"/>
  <c r="AM20" i="5"/>
  <c r="AK21" i="5"/>
  <c r="AN21" i="5" s="1"/>
  <c r="AM22" i="5"/>
  <c r="AJ23" i="5"/>
  <c r="AJ26" i="5"/>
  <c r="AJ27" i="5"/>
  <c r="AK30" i="5"/>
  <c r="BR30" i="5"/>
  <c r="BV30" i="5" s="1"/>
  <c r="AL31" i="5"/>
  <c r="AL32" i="5"/>
  <c r="AM33" i="5"/>
  <c r="T34" i="5"/>
  <c r="AL34" i="5"/>
  <c r="BZ34" i="5" s="1"/>
  <c r="AM35" i="5"/>
  <c r="CA35" i="5" s="1"/>
  <c r="AM36" i="5"/>
  <c r="T37" i="5"/>
  <c r="AM38" i="5"/>
  <c r="T39" i="5"/>
  <c r="BS39" i="5"/>
  <c r="BW39" i="5" s="1"/>
  <c r="T40" i="5"/>
  <c r="AK41" i="5"/>
  <c r="BD41" i="5"/>
  <c r="BQ41" i="5"/>
  <c r="BU41" i="5" s="1"/>
  <c r="BH42" i="5"/>
  <c r="BT42" i="5" s="1"/>
  <c r="BX42" i="5" s="1"/>
  <c r="AK43" i="5"/>
  <c r="AN43" i="5" s="1"/>
  <c r="AJ44" i="5"/>
  <c r="AJ45" i="5"/>
  <c r="BH45" i="5"/>
  <c r="BT45" i="5" s="1"/>
  <c r="AK46" i="5"/>
  <c r="BR46" i="5"/>
  <c r="BV46" i="5" s="1"/>
  <c r="AL47" i="5"/>
  <c r="AL48" i="5"/>
  <c r="AM49" i="5"/>
  <c r="T50" i="5"/>
  <c r="AL50" i="5"/>
  <c r="AM51" i="5"/>
  <c r="AM52" i="5"/>
  <c r="T53" i="5"/>
  <c r="AM54" i="5"/>
  <c r="AM55" i="5"/>
  <c r="AL56" i="5"/>
  <c r="AM57" i="5"/>
  <c r="AK59" i="5"/>
  <c r="AJ61" i="5"/>
  <c r="AM62" i="5"/>
  <c r="AM66" i="5"/>
  <c r="BD68" i="5"/>
  <c r="AM69" i="5"/>
  <c r="BQ69" i="5"/>
  <c r="BU69" i="5" s="1"/>
  <c r="AM71" i="5"/>
  <c r="CA71" i="5" s="1"/>
  <c r="T72" i="5"/>
  <c r="AJ72" i="5"/>
  <c r="CA72" i="5"/>
  <c r="BU73" i="5"/>
  <c r="BY73" i="5" s="1"/>
  <c r="AL74" i="5"/>
  <c r="BR78" i="5"/>
  <c r="BV78" i="5" s="1"/>
  <c r="BS98" i="5"/>
  <c r="BH101" i="5"/>
  <c r="BT101" i="5" s="1"/>
  <c r="BX101" i="5" s="1"/>
  <c r="BQ101" i="5"/>
  <c r="BU101" i="5" s="1"/>
  <c r="BS102" i="5"/>
  <c r="BW102" i="5" s="1"/>
  <c r="CA102" i="5" s="1"/>
  <c r="BV102" i="5"/>
  <c r="BZ144" i="5"/>
  <c r="AB181" i="5"/>
  <c r="AJ21" i="5"/>
  <c r="BD24" i="5"/>
  <c r="BX24" i="5" s="1"/>
  <c r="T36" i="5"/>
  <c r="T61" i="5"/>
  <c r="T63" i="5"/>
  <c r="BQ97" i="5"/>
  <c r="BU97" i="5" s="1"/>
  <c r="AG181" i="5"/>
  <c r="AL9" i="5"/>
  <c r="T11" i="5"/>
  <c r="AM11" i="5"/>
  <c r="AK13" i="5"/>
  <c r="AN13" i="5" s="1"/>
  <c r="CB13" i="5" s="1"/>
  <c r="BH13" i="5"/>
  <c r="BT13" i="5" s="1"/>
  <c r="AM14" i="5"/>
  <c r="T15" i="5"/>
  <c r="AM15" i="5"/>
  <c r="CA15" i="5" s="1"/>
  <c r="T16" i="5"/>
  <c r="AL16" i="5"/>
  <c r="BH16" i="5"/>
  <c r="BT16" i="5" s="1"/>
  <c r="BX16" i="5" s="1"/>
  <c r="BD17" i="5"/>
  <c r="BX17" i="5" s="1"/>
  <c r="T18" i="5"/>
  <c r="AL18" i="5"/>
  <c r="BD19" i="5"/>
  <c r="T20" i="5"/>
  <c r="AL20" i="5"/>
  <c r="BH20" i="5"/>
  <c r="BD21" i="5"/>
  <c r="T22" i="5"/>
  <c r="AL22" i="5"/>
  <c r="AK23" i="5"/>
  <c r="BH23" i="5"/>
  <c r="BT23" i="5" s="1"/>
  <c r="AM24" i="5"/>
  <c r="AK25" i="5"/>
  <c r="AK27" i="5"/>
  <c r="BH27" i="5"/>
  <c r="BT27" i="5" s="1"/>
  <c r="AM28" i="5"/>
  <c r="AN28" i="5" s="1"/>
  <c r="AK29" i="5"/>
  <c r="AK31" i="5"/>
  <c r="AJ32" i="5"/>
  <c r="AJ33" i="5"/>
  <c r="BH33" i="5"/>
  <c r="BT33" i="5" s="1"/>
  <c r="AK34" i="5"/>
  <c r="AL35" i="5"/>
  <c r="AN35" i="5" s="1"/>
  <c r="AL36" i="5"/>
  <c r="AM37" i="5"/>
  <c r="T38" i="5"/>
  <c r="AL38" i="5"/>
  <c r="BZ38" i="5" s="1"/>
  <c r="AM39" i="5"/>
  <c r="CA39" i="5" s="1"/>
  <c r="AM40" i="5"/>
  <c r="AM42" i="5"/>
  <c r="T43" i="5"/>
  <c r="T44" i="5"/>
  <c r="AK45" i="5"/>
  <c r="BD45" i="5"/>
  <c r="BU45" i="5"/>
  <c r="AK47" i="5"/>
  <c r="AN47" i="5" s="1"/>
  <c r="AJ48" i="5"/>
  <c r="AJ49" i="5"/>
  <c r="BH49" i="5"/>
  <c r="BT49" i="5" s="1"/>
  <c r="BX49" i="5" s="1"/>
  <c r="AK50" i="5"/>
  <c r="AN50" i="5" s="1"/>
  <c r="CB50" i="5" s="1"/>
  <c r="AL51" i="5"/>
  <c r="AL52" i="5"/>
  <c r="AM53" i="5"/>
  <c r="T54" i="5"/>
  <c r="AL54" i="5"/>
  <c r="BZ54" i="5" s="1"/>
  <c r="BV54" i="5"/>
  <c r="AL55" i="5"/>
  <c r="BW55" i="5"/>
  <c r="AJ56" i="5"/>
  <c r="AJ57" i="5"/>
  <c r="AM58" i="5"/>
  <c r="AN58" i="5" s="1"/>
  <c r="T59" i="5"/>
  <c r="BR59" i="5"/>
  <c r="AM60" i="5"/>
  <c r="AK61" i="5"/>
  <c r="BY61" i="5" s="1"/>
  <c r="BU61" i="5"/>
  <c r="AJ62" i="5"/>
  <c r="AL63" i="5"/>
  <c r="T64" i="5"/>
  <c r="AM64" i="5"/>
  <c r="CA64" i="5" s="1"/>
  <c r="T65" i="5"/>
  <c r="AL65" i="5"/>
  <c r="BR65" i="5"/>
  <c r="AM67" i="5"/>
  <c r="CA67" i="5" s="1"/>
  <c r="T68" i="5"/>
  <c r="AM68" i="5"/>
  <c r="BW68" i="5"/>
  <c r="T69" i="5"/>
  <c r="AL69" i="5"/>
  <c r="BD70" i="5"/>
  <c r="AJ74" i="5"/>
  <c r="AL76" i="5"/>
  <c r="BQ81" i="5"/>
  <c r="BU81" i="5" s="1"/>
  <c r="BR86" i="5"/>
  <c r="BV86" i="5" s="1"/>
  <c r="BW98" i="5"/>
  <c r="CA98" i="5" s="1"/>
  <c r="BW103" i="5"/>
  <c r="BH114" i="5"/>
  <c r="BT114" i="5" s="1"/>
  <c r="BQ114" i="5"/>
  <c r="BH119" i="5"/>
  <c r="BT119" i="5" s="1"/>
  <c r="BX119" i="5" s="1"/>
  <c r="BR119" i="5"/>
  <c r="BV119" i="5" s="1"/>
  <c r="BZ119" i="5" s="1"/>
  <c r="AJ70" i="5"/>
  <c r="AL71" i="5"/>
  <c r="BH71" i="5"/>
  <c r="BT71" i="5" s="1"/>
  <c r="BX71" i="5" s="1"/>
  <c r="AK72" i="5"/>
  <c r="AN72" i="5" s="1"/>
  <c r="T73" i="5"/>
  <c r="BV73" i="5"/>
  <c r="BZ73" i="5" s="1"/>
  <c r="AK76" i="5"/>
  <c r="AN76" i="5" s="1"/>
  <c r="BH76" i="5"/>
  <c r="BT76" i="5" s="1"/>
  <c r="BX76" i="5" s="1"/>
  <c r="T78" i="5"/>
  <c r="AM79" i="5"/>
  <c r="BS79" i="5"/>
  <c r="BW79" i="5" s="1"/>
  <c r="AJ80" i="5"/>
  <c r="AM81" i="5"/>
  <c r="AL82" i="5"/>
  <c r="AJ83" i="5"/>
  <c r="AK85" i="5"/>
  <c r="AN85" i="5" s="1"/>
  <c r="T86" i="5"/>
  <c r="AM87" i="5"/>
  <c r="BS87" i="5"/>
  <c r="BW87" i="5" s="1"/>
  <c r="AJ88" i="5"/>
  <c r="AM89" i="5"/>
  <c r="AL90" i="5"/>
  <c r="AJ91" i="5"/>
  <c r="AK93" i="5"/>
  <c r="AN93" i="5" s="1"/>
  <c r="T94" i="5"/>
  <c r="AM95" i="5"/>
  <c r="BS95" i="5"/>
  <c r="BW95" i="5" s="1"/>
  <c r="AJ96" i="5"/>
  <c r="AM97" i="5"/>
  <c r="AJ98" i="5"/>
  <c r="BH98" i="5"/>
  <c r="BT98" i="5" s="1"/>
  <c r="T100" i="5"/>
  <c r="AM100" i="5"/>
  <c r="BW100" i="5"/>
  <c r="AJ101" i="5"/>
  <c r="AL102" i="5"/>
  <c r="BZ102" i="5" s="1"/>
  <c r="AM105" i="5"/>
  <c r="BU105" i="5"/>
  <c r="BW107" i="5"/>
  <c r="CA107" i="5" s="1"/>
  <c r="BR110" i="5"/>
  <c r="BV110" i="5" s="1"/>
  <c r="BH112" i="5"/>
  <c r="BQ112" i="5"/>
  <c r="BU112" i="5" s="1"/>
  <c r="BY112" i="5" s="1"/>
  <c r="BH115" i="5"/>
  <c r="BT115" i="5" s="1"/>
  <c r="BX115" i="5" s="1"/>
  <c r="BD123" i="5"/>
  <c r="BH127" i="5"/>
  <c r="BT127" i="5" s="1"/>
  <c r="BR132" i="5"/>
  <c r="BV132" i="5" s="1"/>
  <c r="BZ132" i="5" s="1"/>
  <c r="BW140" i="5"/>
  <c r="AK70" i="5"/>
  <c r="BH70" i="5"/>
  <c r="BT70" i="5" s="1"/>
  <c r="AJ71" i="5"/>
  <c r="AM74" i="5"/>
  <c r="AN74" i="5" s="1"/>
  <c r="BD76" i="5"/>
  <c r="AM77" i="5"/>
  <c r="AM78" i="5"/>
  <c r="T79" i="5"/>
  <c r="AL79" i="5"/>
  <c r="AK80" i="5"/>
  <c r="T81" i="5"/>
  <c r="AL81" i="5"/>
  <c r="AK82" i="5"/>
  <c r="T84" i="5"/>
  <c r="AM84" i="5"/>
  <c r="AM86" i="5"/>
  <c r="T87" i="5"/>
  <c r="AL87" i="5"/>
  <c r="AK88" i="5"/>
  <c r="T89" i="5"/>
  <c r="AL89" i="5"/>
  <c r="AK90" i="5"/>
  <c r="T92" i="5"/>
  <c r="AM92" i="5"/>
  <c r="AM94" i="5"/>
  <c r="T95" i="5"/>
  <c r="AL95" i="5"/>
  <c r="AK96" i="5"/>
  <c r="T97" i="5"/>
  <c r="AL97" i="5"/>
  <c r="AK98" i="5"/>
  <c r="BU98" i="5"/>
  <c r="T99" i="5"/>
  <c r="AL99" i="5"/>
  <c r="AJ99" i="5"/>
  <c r="BS99" i="5"/>
  <c r="BW99" i="5" s="1"/>
  <c r="CA99" i="5" s="1"/>
  <c r="AL100" i="5"/>
  <c r="T101" i="5"/>
  <c r="AK102" i="5"/>
  <c r="BY102" i="5" s="1"/>
  <c r="AM103" i="5"/>
  <c r="CA103" i="5" s="1"/>
  <c r="BR103" i="5"/>
  <c r="T104" i="5"/>
  <c r="AM104" i="5"/>
  <c r="T105" i="5"/>
  <c r="AJ106" i="5"/>
  <c r="BH106" i="5"/>
  <c r="AL116" i="5"/>
  <c r="AJ116" i="5"/>
  <c r="BS123" i="5"/>
  <c r="BW123" i="5" s="1"/>
  <c r="BQ125" i="5"/>
  <c r="BU125" i="5" s="1"/>
  <c r="BX127" i="5"/>
  <c r="BU129" i="5"/>
  <c r="BY129" i="5" s="1"/>
  <c r="BS133" i="5"/>
  <c r="BW133" i="5" s="1"/>
  <c r="BH151" i="5"/>
  <c r="BT151" i="5" s="1"/>
  <c r="BQ151" i="5"/>
  <c r="BU151" i="5" s="1"/>
  <c r="T76" i="5"/>
  <c r="BW76" i="5"/>
  <c r="CA76" i="5" s="1"/>
  <c r="T77" i="5"/>
  <c r="BU77" i="5"/>
  <c r="BY77" i="5" s="1"/>
  <c r="AJ79" i="5"/>
  <c r="T82" i="5"/>
  <c r="AJ84" i="5"/>
  <c r="BU85" i="5"/>
  <c r="AJ87" i="5"/>
  <c r="T90" i="5"/>
  <c r="CA91" i="5"/>
  <c r="AJ92" i="5"/>
  <c r="BU93" i="5"/>
  <c r="AJ95" i="5"/>
  <c r="T98" i="5"/>
  <c r="BD99" i="5"/>
  <c r="BU100" i="5"/>
  <c r="T102" i="5"/>
  <c r="T103" i="5"/>
  <c r="BV103" i="5"/>
  <c r="BZ103" i="5" s="1"/>
  <c r="AJ104" i="5"/>
  <c r="BH104" i="5"/>
  <c r="BR118" i="5"/>
  <c r="BV118" i="5" s="1"/>
  <c r="BU118" i="5"/>
  <c r="BY118" i="5" s="1"/>
  <c r="T106" i="5"/>
  <c r="AL107" i="5"/>
  <c r="AL108" i="5"/>
  <c r="BW108" i="5"/>
  <c r="AL109" i="5"/>
  <c r="AK111" i="5"/>
  <c r="BD112" i="5"/>
  <c r="AK113" i="5"/>
  <c r="BY113" i="5" s="1"/>
  <c r="BD114" i="5"/>
  <c r="BX114" i="5" s="1"/>
  <c r="T115" i="5"/>
  <c r="BZ115" i="5"/>
  <c r="AK117" i="5"/>
  <c r="AN117" i="5" s="1"/>
  <c r="T118" i="5"/>
  <c r="AJ119" i="5"/>
  <c r="BS120" i="5"/>
  <c r="BW120" i="5" s="1"/>
  <c r="T121" i="5"/>
  <c r="BH123" i="5"/>
  <c r="BT123" i="5" s="1"/>
  <c r="BX123" i="5" s="1"/>
  <c r="T124" i="5"/>
  <c r="BR130" i="5"/>
  <c r="BV130" i="5" s="1"/>
  <c r="BS132" i="5"/>
  <c r="BW132" i="5" s="1"/>
  <c r="CA132" i="5" s="1"/>
  <c r="CA133" i="5"/>
  <c r="AJ133" i="5"/>
  <c r="BD135" i="5"/>
  <c r="T136" i="5"/>
  <c r="BR136" i="5"/>
  <c r="BV136" i="5" s="1"/>
  <c r="BZ136" i="5" s="1"/>
  <c r="T138" i="5"/>
  <c r="AJ139" i="5"/>
  <c r="BH139" i="5"/>
  <c r="BT139" i="5" s="1"/>
  <c r="CA144" i="5"/>
  <c r="BS144" i="5"/>
  <c r="BW144" i="5" s="1"/>
  <c r="BD146" i="5"/>
  <c r="BX146" i="5" s="1"/>
  <c r="BU146" i="5"/>
  <c r="BX151" i="5"/>
  <c r="BV157" i="5"/>
  <c r="BS157" i="5"/>
  <c r="BW157" i="5" s="1"/>
  <c r="CA157" i="5" s="1"/>
  <c r="BU171" i="5"/>
  <c r="BY171" i="5" s="1"/>
  <c r="BU175" i="5"/>
  <c r="BY175" i="5" s="1"/>
  <c r="AM106" i="5"/>
  <c r="AJ107" i="5"/>
  <c r="AK108" i="5"/>
  <c r="AJ109" i="5"/>
  <c r="BT109" i="5"/>
  <c r="BX109" i="5" s="1"/>
  <c r="AL110" i="5"/>
  <c r="BZ110" i="5" s="1"/>
  <c r="T114" i="5"/>
  <c r="BV114" i="5"/>
  <c r="AJ115" i="5"/>
  <c r="BW116" i="5"/>
  <c r="T117" i="5"/>
  <c r="AM118" i="5"/>
  <c r="AM120" i="5"/>
  <c r="AM121" i="5"/>
  <c r="BU121" i="5"/>
  <c r="BY121" i="5" s="1"/>
  <c r="AL122" i="5"/>
  <c r="BZ122" i="5" s="1"/>
  <c r="BH122" i="5"/>
  <c r="BT122" i="5" s="1"/>
  <c r="AM123" i="5"/>
  <c r="CA123" i="5" s="1"/>
  <c r="AL124" i="5"/>
  <c r="AL125" i="5"/>
  <c r="AK126" i="5"/>
  <c r="BQ126" i="5"/>
  <c r="BU126" i="5" s="1"/>
  <c r="AJ127" i="5"/>
  <c r="AM128" i="5"/>
  <c r="AK129" i="5"/>
  <c r="T130" i="5"/>
  <c r="T131" i="5"/>
  <c r="AL131" i="5"/>
  <c r="T133" i="5"/>
  <c r="AK135" i="5"/>
  <c r="AM136" i="5"/>
  <c r="CA136" i="5" s="1"/>
  <c r="AM137" i="5"/>
  <c r="CA137" i="5" s="1"/>
  <c r="AJ137" i="5"/>
  <c r="AK138" i="5"/>
  <c r="AN138" i="5" s="1"/>
  <c r="BU138" i="5"/>
  <c r="BY138" i="5" s="1"/>
  <c r="BD139" i="5"/>
  <c r="T140" i="5"/>
  <c r="AL140" i="5"/>
  <c r="BZ140" i="5" s="1"/>
  <c r="AL141" i="5"/>
  <c r="BW141" i="5"/>
  <c r="T142" i="5"/>
  <c r="AL142" i="5"/>
  <c r="BH142" i="5"/>
  <c r="BT142" i="5" s="1"/>
  <c r="AJ143" i="5"/>
  <c r="BU143" i="5"/>
  <c r="CA148" i="5"/>
  <c r="BR160" i="5"/>
  <c r="BV160" i="5" s="1"/>
  <c r="BZ160" i="5" s="1"/>
  <c r="BU160" i="5"/>
  <c r="BY160" i="5" s="1"/>
  <c r="CA165" i="5"/>
  <c r="BR168" i="5"/>
  <c r="BV168" i="5" s="1"/>
  <c r="BU168" i="5"/>
  <c r="BS173" i="5"/>
  <c r="BW173" i="5" s="1"/>
  <c r="CA173" i="5" s="1"/>
  <c r="BH173" i="5"/>
  <c r="BT173" i="5" s="1"/>
  <c r="BS177" i="5"/>
  <c r="BW177" i="5" s="1"/>
  <c r="CA177" i="5" s="1"/>
  <c r="BH177" i="5"/>
  <c r="BT177" i="5" s="1"/>
  <c r="BU108" i="5"/>
  <c r="AM111" i="5"/>
  <c r="CA111" i="5" s="1"/>
  <c r="BR111" i="5"/>
  <c r="T112" i="5"/>
  <c r="BW112" i="5"/>
  <c r="CA112" i="5" s="1"/>
  <c r="AM113" i="5"/>
  <c r="AM114" i="5"/>
  <c r="T116" i="5"/>
  <c r="CA116" i="5"/>
  <c r="AM117" i="5"/>
  <c r="AL118" i="5"/>
  <c r="BH118" i="5"/>
  <c r="BT118" i="5" s="1"/>
  <c r="AM119" i="5"/>
  <c r="CA119" i="5" s="1"/>
  <c r="AL120" i="5"/>
  <c r="AL121" i="5"/>
  <c r="AK122" i="5"/>
  <c r="BD122" i="5"/>
  <c r="BQ122" i="5"/>
  <c r="BU122" i="5" s="1"/>
  <c r="T123" i="5"/>
  <c r="AL123" i="5"/>
  <c r="BZ123" i="5" s="1"/>
  <c r="AK124" i="5"/>
  <c r="AN124" i="5" s="1"/>
  <c r="AK125" i="5"/>
  <c r="BY125" i="5" s="1"/>
  <c r="T126" i="5"/>
  <c r="AL128" i="5"/>
  <c r="T129" i="5"/>
  <c r="AM130" i="5"/>
  <c r="AJ131" i="5"/>
  <c r="BH131" i="5"/>
  <c r="BT131" i="5" s="1"/>
  <c r="AM134" i="5"/>
  <c r="T135" i="5"/>
  <c r="AL135" i="5"/>
  <c r="T137" i="5"/>
  <c r="AK139" i="5"/>
  <c r="AM140" i="5"/>
  <c r="CA140" i="5" s="1"/>
  <c r="AM141" i="5"/>
  <c r="CA141" i="5" s="1"/>
  <c r="AJ141" i="5"/>
  <c r="BD142" i="5"/>
  <c r="BX142" i="5" s="1"/>
  <c r="BQ142" i="5"/>
  <c r="BU142" i="5" s="1"/>
  <c r="BH143" i="5"/>
  <c r="BT143" i="5" s="1"/>
  <c r="BX143" i="5" s="1"/>
  <c r="BH169" i="5"/>
  <c r="BR169" i="5"/>
  <c r="BV169" i="5" s="1"/>
  <c r="BZ169" i="5" s="1"/>
  <c r="BX173" i="5"/>
  <c r="CB173" i="5" s="1"/>
  <c r="T149" i="5"/>
  <c r="BT152" i="5"/>
  <c r="BT159" i="5"/>
  <c r="BH160" i="5"/>
  <c r="BT160" i="5" s="1"/>
  <c r="T166" i="5"/>
  <c r="BH168" i="5"/>
  <c r="BT168" i="5" s="1"/>
  <c r="AZ181" i="5"/>
  <c r="T145" i="5"/>
  <c r="AM146" i="5"/>
  <c r="AJ146" i="5"/>
  <c r="T147" i="5"/>
  <c r="AL147" i="5"/>
  <c r="AK148" i="5"/>
  <c r="BH148" i="5"/>
  <c r="BT148" i="5" s="1"/>
  <c r="BW149" i="5"/>
  <c r="CA149" i="5" s="1"/>
  <c r="T150" i="5"/>
  <c r="AL150" i="5"/>
  <c r="AN150" i="5" s="1"/>
  <c r="BH150" i="5"/>
  <c r="BT150" i="5" s="1"/>
  <c r="BX150" i="5" s="1"/>
  <c r="AJ151" i="5"/>
  <c r="T152" i="5"/>
  <c r="AL152" i="5"/>
  <c r="BZ152" i="5" s="1"/>
  <c r="BD152" i="5"/>
  <c r="BX152" i="5" s="1"/>
  <c r="AL153" i="5"/>
  <c r="AL154" i="5"/>
  <c r="T155" i="5"/>
  <c r="AL155" i="5"/>
  <c r="AK156" i="5"/>
  <c r="AM156" i="5"/>
  <c r="AK157" i="5"/>
  <c r="T158" i="5"/>
  <c r="BQ159" i="5"/>
  <c r="BU159" i="5" s="1"/>
  <c r="BD160" i="5"/>
  <c r="BX160" i="5" s="1"/>
  <c r="AM161" i="5"/>
  <c r="AL162" i="5"/>
  <c r="T163" i="5"/>
  <c r="AL163" i="5"/>
  <c r="AK164" i="5"/>
  <c r="AM164" i="5"/>
  <c r="AK165" i="5"/>
  <c r="AJ165" i="5"/>
  <c r="BW166" i="5"/>
  <c r="CA166" i="5" s="1"/>
  <c r="T167" i="5"/>
  <c r="AL167" i="5"/>
  <c r="BH167" i="5"/>
  <c r="BT167" i="5" s="1"/>
  <c r="AJ168" i="5"/>
  <c r="BD168" i="5"/>
  <c r="T170" i="5"/>
  <c r="AM170" i="5"/>
  <c r="AK170" i="5"/>
  <c r="AM142" i="5"/>
  <c r="AJ142" i="5"/>
  <c r="T143" i="5"/>
  <c r="AL143" i="5"/>
  <c r="BZ143" i="5" s="1"/>
  <c r="AK144" i="5"/>
  <c r="AN144" i="5" s="1"/>
  <c r="BH144" i="5"/>
  <c r="BT144" i="5" s="1"/>
  <c r="T146" i="5"/>
  <c r="AL146" i="5"/>
  <c r="BH146" i="5"/>
  <c r="BT146" i="5" s="1"/>
  <c r="AJ147" i="5"/>
  <c r="T148" i="5"/>
  <c r="AL148" i="5"/>
  <c r="BD148" i="5"/>
  <c r="BX148" i="5" s="1"/>
  <c r="AL149" i="5"/>
  <c r="AK150" i="5"/>
  <c r="BD150" i="5"/>
  <c r="BQ150" i="5"/>
  <c r="BU150" i="5" s="1"/>
  <c r="BY150" i="5" s="1"/>
  <c r="AM152" i="5"/>
  <c r="CA152" i="5" s="1"/>
  <c r="AM153" i="5"/>
  <c r="CA153" i="5" s="1"/>
  <c r="AJ153" i="5"/>
  <c r="T154" i="5"/>
  <c r="AM154" i="5"/>
  <c r="AJ154" i="5"/>
  <c r="BH155" i="5"/>
  <c r="BT155" i="5" s="1"/>
  <c r="T156" i="5"/>
  <c r="AL156" i="5"/>
  <c r="AN156" i="5" s="1"/>
  <c r="BH156" i="5"/>
  <c r="BT156" i="5" s="1"/>
  <c r="T157" i="5"/>
  <c r="AL157" i="5"/>
  <c r="BZ157" i="5" s="1"/>
  <c r="AM159" i="5"/>
  <c r="AM162" i="5"/>
  <c r="AJ162" i="5"/>
  <c r="BH163" i="5"/>
  <c r="BT163" i="5" s="1"/>
  <c r="T164" i="5"/>
  <c r="AL164" i="5"/>
  <c r="BZ164" i="5" s="1"/>
  <c r="BH164" i="5"/>
  <c r="BT164" i="5" s="1"/>
  <c r="BX164" i="5" s="1"/>
  <c r="T165" i="5"/>
  <c r="AL165" i="5"/>
  <c r="BZ165" i="5" s="1"/>
  <c r="AL166" i="5"/>
  <c r="AK167" i="5"/>
  <c r="AN167" i="5" s="1"/>
  <c r="CB167" i="5" s="1"/>
  <c r="BD167" i="5"/>
  <c r="BX167" i="5" s="1"/>
  <c r="BQ167" i="5"/>
  <c r="BU167" i="5" s="1"/>
  <c r="AL168" i="5"/>
  <c r="AK169" i="5"/>
  <c r="AN169" i="5" s="1"/>
  <c r="AM169" i="5"/>
  <c r="CA169" i="5" s="1"/>
  <c r="BH171" i="5"/>
  <c r="BT171" i="5" s="1"/>
  <c r="BX171" i="5" s="1"/>
  <c r="CB171" i="5" s="1"/>
  <c r="BH172" i="5"/>
  <c r="BT172" i="5" s="1"/>
  <c r="BH175" i="5"/>
  <c r="BT175" i="5" s="1"/>
  <c r="BX175" i="5" s="1"/>
  <c r="CB175" i="5" s="1"/>
  <c r="BH176" i="5"/>
  <c r="BT176" i="5" s="1"/>
  <c r="BX176" i="5" s="1"/>
  <c r="CB176" i="5" s="1"/>
  <c r="P181" i="5"/>
  <c r="BT20" i="5"/>
  <c r="BV65" i="5"/>
  <c r="BZ65" i="5" s="1"/>
  <c r="BV101" i="5"/>
  <c r="BZ101" i="5" s="1"/>
  <c r="CA161" i="5"/>
  <c r="BT38" i="5"/>
  <c r="BX38" i="5" s="1"/>
  <c r="BT54" i="5"/>
  <c r="BX54" i="5" s="1"/>
  <c r="BV109" i="5"/>
  <c r="CA124" i="5"/>
  <c r="BZ126" i="5"/>
  <c r="BU130" i="5"/>
  <c r="BT147" i="5"/>
  <c r="BX147" i="5" s="1"/>
  <c r="BY155" i="5"/>
  <c r="BT169" i="5"/>
  <c r="BX169" i="5" s="1"/>
  <c r="BV9" i="5"/>
  <c r="BT34" i="5"/>
  <c r="BX34" i="5" s="1"/>
  <c r="BV59" i="5"/>
  <c r="BV107" i="5"/>
  <c r="BZ107" i="5" s="1"/>
  <c r="BV111" i="5"/>
  <c r="BZ111" i="5" s="1"/>
  <c r="CA19" i="5"/>
  <c r="BZ9" i="5"/>
  <c r="BU25" i="5"/>
  <c r="BY25" i="5" s="1"/>
  <c r="BY41" i="5"/>
  <c r="S181" i="5"/>
  <c r="AF181" i="5"/>
  <c r="AJ8" i="5"/>
  <c r="BA181" i="5"/>
  <c r="BE181" i="5"/>
  <c r="BL181" i="5"/>
  <c r="BS8" i="5"/>
  <c r="BW8" i="5" s="1"/>
  <c r="BQ10" i="5"/>
  <c r="BU10" i="5" s="1"/>
  <c r="BD11" i="5"/>
  <c r="BH11" i="5"/>
  <c r="BT11" i="5" s="1"/>
  <c r="BR11" i="5"/>
  <c r="BV11" i="5" s="1"/>
  <c r="BR12" i="5"/>
  <c r="BV12" i="5" s="1"/>
  <c r="T13" i="5"/>
  <c r="BD15" i="5"/>
  <c r="BQ15" i="5"/>
  <c r="BR16" i="5"/>
  <c r="T17" i="5"/>
  <c r="BV18" i="5"/>
  <c r="BZ18" i="5" s="1"/>
  <c r="BQ19" i="5"/>
  <c r="BU19" i="5" s="1"/>
  <c r="BY19" i="5" s="1"/>
  <c r="BR20" i="5"/>
  <c r="BV20" i="5" s="1"/>
  <c r="BZ20" i="5" s="1"/>
  <c r="T21" i="5"/>
  <c r="BU21" i="5"/>
  <c r="BV22" i="5"/>
  <c r="BZ22" i="5" s="1"/>
  <c r="BX23" i="5"/>
  <c r="BQ23" i="5"/>
  <c r="BU23" i="5" s="1"/>
  <c r="BY23" i="5" s="1"/>
  <c r="BR24" i="5"/>
  <c r="BV24" i="5" s="1"/>
  <c r="T25" i="5"/>
  <c r="AN27" i="5"/>
  <c r="BX27" i="5"/>
  <c r="BQ27" i="5"/>
  <c r="BU27" i="5" s="1"/>
  <c r="BY27" i="5" s="1"/>
  <c r="BR28" i="5"/>
  <c r="T29" i="5"/>
  <c r="BY29" i="5"/>
  <c r="BZ50" i="5"/>
  <c r="CA51" i="5"/>
  <c r="BX63" i="5"/>
  <c r="AN14" i="5"/>
  <c r="AN18" i="5"/>
  <c r="BS29" i="5"/>
  <c r="BW29" i="5" s="1"/>
  <c r="BY37" i="5"/>
  <c r="AN42" i="5"/>
  <c r="AM8" i="5"/>
  <c r="BD8" i="5"/>
  <c r="BH8" i="5"/>
  <c r="BR8" i="5"/>
  <c r="BV8" i="5" s="1"/>
  <c r="AJ9" i="5"/>
  <c r="BS9" i="5"/>
  <c r="BW9" i="5" s="1"/>
  <c r="CA9" i="5" s="1"/>
  <c r="AK10" i="5"/>
  <c r="AL11" i="5"/>
  <c r="BQ11" i="5"/>
  <c r="BU11" i="5" s="1"/>
  <c r="BY11" i="5" s="1"/>
  <c r="BS13" i="5"/>
  <c r="BW13" i="5" s="1"/>
  <c r="BS17" i="5"/>
  <c r="BW17" i="5" s="1"/>
  <c r="BH18" i="5"/>
  <c r="BT18" i="5" s="1"/>
  <c r="BX18" i="5" s="1"/>
  <c r="BS21" i="5"/>
  <c r="BW21" i="5" s="1"/>
  <c r="CA21" i="5" s="1"/>
  <c r="BS25" i="5"/>
  <c r="BW25" i="5" s="1"/>
  <c r="CA25" i="5" s="1"/>
  <c r="BY33" i="5"/>
  <c r="BY49" i="5"/>
  <c r="AN54" i="5"/>
  <c r="Q181" i="5"/>
  <c r="X181" i="5"/>
  <c r="AH181" i="5"/>
  <c r="AL8" i="5"/>
  <c r="AV181" i="5"/>
  <c r="BC181" i="5"/>
  <c r="BG181" i="5"/>
  <c r="BQ8" i="5"/>
  <c r="BD9" i="5"/>
  <c r="BH9" i="5"/>
  <c r="BT9" i="5" s="1"/>
  <c r="BX13" i="5"/>
  <c r="BQ13" i="5"/>
  <c r="BU13" i="5" s="1"/>
  <c r="BU15" i="5"/>
  <c r="BY15" i="5" s="1"/>
  <c r="BV16" i="5"/>
  <c r="BZ16" i="5" s="1"/>
  <c r="BQ17" i="5"/>
  <c r="BU17" i="5" s="1"/>
  <c r="T19" i="5"/>
  <c r="T23" i="5"/>
  <c r="AN25" i="5"/>
  <c r="BD25" i="5"/>
  <c r="T27" i="5"/>
  <c r="BV28" i="5"/>
  <c r="BD29" i="5"/>
  <c r="BX33" i="5"/>
  <c r="BZ42" i="5"/>
  <c r="BV61" i="5"/>
  <c r="AN16" i="5"/>
  <c r="AN20" i="5"/>
  <c r="BY45" i="5"/>
  <c r="AK8" i="5"/>
  <c r="BQ9" i="5"/>
  <c r="BU9" i="5" s="1"/>
  <c r="BY9" i="5" s="1"/>
  <c r="BD10" i="5"/>
  <c r="BH10" i="5"/>
  <c r="BT10" i="5" s="1"/>
  <c r="BR10" i="5"/>
  <c r="BV10" i="5" s="1"/>
  <c r="BZ10" i="5" s="1"/>
  <c r="BS11" i="5"/>
  <c r="BW11" i="5" s="1"/>
  <c r="CA11" i="5" s="1"/>
  <c r="BH21" i="5"/>
  <c r="BT21" i="5" s="1"/>
  <c r="BX21" i="5" s="1"/>
  <c r="BH25" i="5"/>
  <c r="BT25" i="5" s="1"/>
  <c r="BH29" i="5"/>
  <c r="BT29" i="5" s="1"/>
  <c r="BY81" i="5"/>
  <c r="AN103" i="5"/>
  <c r="BQ12" i="5"/>
  <c r="BU12" i="5" s="1"/>
  <c r="BR13" i="5"/>
  <c r="BV13" i="5" s="1"/>
  <c r="BZ13" i="5" s="1"/>
  <c r="BS14" i="5"/>
  <c r="BW14" i="5" s="1"/>
  <c r="CA14" i="5" s="1"/>
  <c r="BQ16" i="5"/>
  <c r="BU16" i="5" s="1"/>
  <c r="BY16" i="5" s="1"/>
  <c r="BR17" i="5"/>
  <c r="BV17" i="5" s="1"/>
  <c r="BZ17" i="5" s="1"/>
  <c r="BS18" i="5"/>
  <c r="BW18" i="5" s="1"/>
  <c r="BQ20" i="5"/>
  <c r="BU20" i="5" s="1"/>
  <c r="BY20" i="5" s="1"/>
  <c r="BR21" i="5"/>
  <c r="BV21" i="5" s="1"/>
  <c r="BZ21" i="5" s="1"/>
  <c r="BS22" i="5"/>
  <c r="BW22" i="5" s="1"/>
  <c r="CA22" i="5" s="1"/>
  <c r="BQ24" i="5"/>
  <c r="BU24" i="5" s="1"/>
  <c r="BY24" i="5" s="1"/>
  <c r="BR25" i="5"/>
  <c r="BV25" i="5" s="1"/>
  <c r="BZ25" i="5" s="1"/>
  <c r="BS26" i="5"/>
  <c r="BW26" i="5" s="1"/>
  <c r="CA26" i="5" s="1"/>
  <c r="BQ28" i="5"/>
  <c r="BU28" i="5" s="1"/>
  <c r="BY28" i="5" s="1"/>
  <c r="BR29" i="5"/>
  <c r="BV29" i="5" s="1"/>
  <c r="BZ29" i="5" s="1"/>
  <c r="AJ30" i="5"/>
  <c r="BS30" i="5"/>
  <c r="BW30" i="5" s="1"/>
  <c r="CA30" i="5" s="1"/>
  <c r="BQ32" i="5"/>
  <c r="BU32" i="5" s="1"/>
  <c r="BR33" i="5"/>
  <c r="BV33" i="5" s="1"/>
  <c r="AJ34" i="5"/>
  <c r="BS34" i="5"/>
  <c r="BW34" i="5" s="1"/>
  <c r="CA34" i="5" s="1"/>
  <c r="BQ36" i="5"/>
  <c r="BU36" i="5" s="1"/>
  <c r="BR37" i="5"/>
  <c r="BV37" i="5" s="1"/>
  <c r="AJ38" i="5"/>
  <c r="BS38" i="5"/>
  <c r="BW38" i="5" s="1"/>
  <c r="CA38" i="5" s="1"/>
  <c r="BQ40" i="5"/>
  <c r="BU40" i="5" s="1"/>
  <c r="BR41" i="5"/>
  <c r="BV41" i="5" s="1"/>
  <c r="AJ42" i="5"/>
  <c r="BS42" i="5"/>
  <c r="BW42" i="5" s="1"/>
  <c r="CA42" i="5" s="1"/>
  <c r="BQ44" i="5"/>
  <c r="BU44" i="5" s="1"/>
  <c r="BR45" i="5"/>
  <c r="BV45" i="5" s="1"/>
  <c r="AJ46" i="5"/>
  <c r="BS46" i="5"/>
  <c r="BW46" i="5" s="1"/>
  <c r="CA46" i="5" s="1"/>
  <c r="BQ48" i="5"/>
  <c r="BU48" i="5" s="1"/>
  <c r="BR49" i="5"/>
  <c r="BV49" i="5" s="1"/>
  <c r="AJ50" i="5"/>
  <c r="BS50" i="5"/>
  <c r="BW50" i="5" s="1"/>
  <c r="BQ52" i="5"/>
  <c r="BU52" i="5" s="1"/>
  <c r="BR53" i="5"/>
  <c r="BV53" i="5" s="1"/>
  <c r="AJ54" i="5"/>
  <c r="BS54" i="5"/>
  <c r="BW54" i="5" s="1"/>
  <c r="CA54" i="5" s="1"/>
  <c r="BQ56" i="5"/>
  <c r="BU56" i="5" s="1"/>
  <c r="BD57" i="5"/>
  <c r="BH57" i="5"/>
  <c r="BT57" i="5" s="1"/>
  <c r="BR57" i="5"/>
  <c r="BV57" i="5" s="1"/>
  <c r="AJ58" i="5"/>
  <c r="BS58" i="5"/>
  <c r="BW58" i="5" s="1"/>
  <c r="BQ60" i="5"/>
  <c r="BU60" i="5" s="1"/>
  <c r="T62" i="5"/>
  <c r="BS62" i="5"/>
  <c r="BW62" i="5" s="1"/>
  <c r="CA62" i="5" s="1"/>
  <c r="BR63" i="5"/>
  <c r="BV63" i="5" s="1"/>
  <c r="BZ63" i="5" s="1"/>
  <c r="BD64" i="5"/>
  <c r="AN66" i="5"/>
  <c r="BD66" i="5"/>
  <c r="AJ67" i="5"/>
  <c r="AJ69" i="5"/>
  <c r="T70" i="5"/>
  <c r="BS70" i="5"/>
  <c r="BW70" i="5" s="1"/>
  <c r="CA70" i="5" s="1"/>
  <c r="BR71" i="5"/>
  <c r="BV71" i="5" s="1"/>
  <c r="BZ71" i="5" s="1"/>
  <c r="BD72" i="5"/>
  <c r="BD74" i="5"/>
  <c r="AJ75" i="5"/>
  <c r="AJ77" i="5"/>
  <c r="BZ98" i="5"/>
  <c r="BY69" i="5"/>
  <c r="AN77" i="5"/>
  <c r="AN82" i="5"/>
  <c r="AN90" i="5"/>
  <c r="AN113" i="5"/>
  <c r="AK32" i="5"/>
  <c r="AL33" i="5"/>
  <c r="AK36" i="5"/>
  <c r="AL37" i="5"/>
  <c r="AN37" i="5" s="1"/>
  <c r="AK40" i="5"/>
  <c r="AL41" i="5"/>
  <c r="AK44" i="5"/>
  <c r="AL45" i="5"/>
  <c r="AN45" i="5" s="1"/>
  <c r="AK48" i="5"/>
  <c r="AL49" i="5"/>
  <c r="AK52" i="5"/>
  <c r="AL53" i="5"/>
  <c r="AN53" i="5" s="1"/>
  <c r="AK56" i="5"/>
  <c r="AL57" i="5"/>
  <c r="BQ57" i="5"/>
  <c r="BU57" i="5" s="1"/>
  <c r="BY57" i="5" s="1"/>
  <c r="BD58" i="5"/>
  <c r="BH58" i="5"/>
  <c r="BT58" i="5" s="1"/>
  <c r="BR58" i="5"/>
  <c r="BV58" i="5" s="1"/>
  <c r="BZ58" i="5" s="1"/>
  <c r="BS59" i="5"/>
  <c r="BW59" i="5" s="1"/>
  <c r="CA59" i="5" s="1"/>
  <c r="AK60" i="5"/>
  <c r="AL61" i="5"/>
  <c r="BZ61" i="5" s="1"/>
  <c r="BD61" i="5"/>
  <c r="BH61" i="5"/>
  <c r="BT61" i="5" s="1"/>
  <c r="BY62" i="5"/>
  <c r="BH64" i="5"/>
  <c r="BT64" i="5" s="1"/>
  <c r="BZ66" i="5"/>
  <c r="BH66" i="5"/>
  <c r="BT66" i="5" s="1"/>
  <c r="BD67" i="5"/>
  <c r="BH67" i="5"/>
  <c r="BT67" i="5" s="1"/>
  <c r="BD69" i="5"/>
  <c r="BH69" i="5"/>
  <c r="BT69" i="5" s="1"/>
  <c r="BR69" i="5"/>
  <c r="BV69" i="5" s="1"/>
  <c r="BZ69" i="5" s="1"/>
  <c r="BH72" i="5"/>
  <c r="BT72" i="5" s="1"/>
  <c r="BZ74" i="5"/>
  <c r="BH74" i="5"/>
  <c r="BT74" i="5" s="1"/>
  <c r="BD75" i="5"/>
  <c r="BH75" i="5"/>
  <c r="BT75" i="5" s="1"/>
  <c r="BD77" i="5"/>
  <c r="BH77" i="5"/>
  <c r="BT77" i="5" s="1"/>
  <c r="BR77" i="5"/>
  <c r="BV77" i="5" s="1"/>
  <c r="BZ77" i="5" s="1"/>
  <c r="BS61" i="5"/>
  <c r="BW61" i="5" s="1"/>
  <c r="BY93" i="5"/>
  <c r="AN100" i="5"/>
  <c r="BY100" i="5"/>
  <c r="BS12" i="5"/>
  <c r="BW12" i="5" s="1"/>
  <c r="CA12" i="5" s="1"/>
  <c r="BQ14" i="5"/>
  <c r="BU14" i="5" s="1"/>
  <c r="BY14" i="5" s="1"/>
  <c r="BR15" i="5"/>
  <c r="BV15" i="5" s="1"/>
  <c r="BZ15" i="5" s="1"/>
  <c r="BS16" i="5"/>
  <c r="BW16" i="5" s="1"/>
  <c r="CA16" i="5" s="1"/>
  <c r="BQ18" i="5"/>
  <c r="BU18" i="5" s="1"/>
  <c r="BY18" i="5" s="1"/>
  <c r="BR19" i="5"/>
  <c r="BV19" i="5" s="1"/>
  <c r="BZ19" i="5" s="1"/>
  <c r="BS20" i="5"/>
  <c r="BW20" i="5" s="1"/>
  <c r="BQ22" i="5"/>
  <c r="BU22" i="5" s="1"/>
  <c r="BR23" i="5"/>
  <c r="BV23" i="5" s="1"/>
  <c r="BZ23" i="5" s="1"/>
  <c r="BS24" i="5"/>
  <c r="BW24" i="5" s="1"/>
  <c r="BQ26" i="5"/>
  <c r="BU26" i="5" s="1"/>
  <c r="BR27" i="5"/>
  <c r="BV27" i="5" s="1"/>
  <c r="BZ27" i="5" s="1"/>
  <c r="BS28" i="5"/>
  <c r="BW28" i="5" s="1"/>
  <c r="BQ30" i="5"/>
  <c r="BU30" i="5" s="1"/>
  <c r="BY30" i="5" s="1"/>
  <c r="BD31" i="5"/>
  <c r="BH31" i="5"/>
  <c r="BT31" i="5" s="1"/>
  <c r="BR31" i="5"/>
  <c r="BV31" i="5" s="1"/>
  <c r="BZ31" i="5" s="1"/>
  <c r="BS32" i="5"/>
  <c r="BW32" i="5" s="1"/>
  <c r="CA32" i="5" s="1"/>
  <c r="BQ34" i="5"/>
  <c r="BU34" i="5" s="1"/>
  <c r="BY34" i="5" s="1"/>
  <c r="BD35" i="5"/>
  <c r="BH35" i="5"/>
  <c r="BT35" i="5" s="1"/>
  <c r="BR35" i="5"/>
  <c r="BV35" i="5" s="1"/>
  <c r="BS36" i="5"/>
  <c r="BW36" i="5" s="1"/>
  <c r="CA36" i="5" s="1"/>
  <c r="BQ38" i="5"/>
  <c r="BU38" i="5" s="1"/>
  <c r="BD39" i="5"/>
  <c r="BH39" i="5"/>
  <c r="BT39" i="5" s="1"/>
  <c r="BR39" i="5"/>
  <c r="BV39" i="5" s="1"/>
  <c r="BZ39" i="5" s="1"/>
  <c r="BS40" i="5"/>
  <c r="BW40" i="5" s="1"/>
  <c r="CA40" i="5" s="1"/>
  <c r="BQ42" i="5"/>
  <c r="BU42" i="5" s="1"/>
  <c r="BY42" i="5" s="1"/>
  <c r="BD43" i="5"/>
  <c r="BH43" i="5"/>
  <c r="BT43" i="5" s="1"/>
  <c r="BR43" i="5"/>
  <c r="BV43" i="5" s="1"/>
  <c r="BS44" i="5"/>
  <c r="BW44" i="5" s="1"/>
  <c r="CA44" i="5" s="1"/>
  <c r="BQ46" i="5"/>
  <c r="BU46" i="5" s="1"/>
  <c r="BD47" i="5"/>
  <c r="BH47" i="5"/>
  <c r="BT47" i="5" s="1"/>
  <c r="BR47" i="5"/>
  <c r="BV47" i="5" s="1"/>
  <c r="BZ47" i="5" s="1"/>
  <c r="BS48" i="5"/>
  <c r="BW48" i="5" s="1"/>
  <c r="BQ50" i="5"/>
  <c r="BU50" i="5" s="1"/>
  <c r="BD51" i="5"/>
  <c r="BH51" i="5"/>
  <c r="BT51" i="5" s="1"/>
  <c r="BR51" i="5"/>
  <c r="BV51" i="5" s="1"/>
  <c r="BZ51" i="5" s="1"/>
  <c r="BS52" i="5"/>
  <c r="BW52" i="5" s="1"/>
  <c r="BQ54" i="5"/>
  <c r="BU54" i="5" s="1"/>
  <c r="BY54" i="5" s="1"/>
  <c r="BD55" i="5"/>
  <c r="BH55" i="5"/>
  <c r="BT55" i="5" s="1"/>
  <c r="BR55" i="5"/>
  <c r="BV55" i="5" s="1"/>
  <c r="BS56" i="5"/>
  <c r="BW56" i="5" s="1"/>
  <c r="BQ58" i="5"/>
  <c r="BU58" i="5" s="1"/>
  <c r="BY58" i="5" s="1"/>
  <c r="BD59" i="5"/>
  <c r="BH59" i="5"/>
  <c r="BT59" i="5" s="1"/>
  <c r="BU64" i="5"/>
  <c r="BY64" i="5" s="1"/>
  <c r="T66" i="5"/>
  <c r="BS66" i="5"/>
  <c r="BW66" i="5" s="1"/>
  <c r="BR67" i="5"/>
  <c r="BV67" i="5" s="1"/>
  <c r="BZ67" i="5" s="1"/>
  <c r="AN68" i="5"/>
  <c r="BQ68" i="5"/>
  <c r="BU68" i="5" s="1"/>
  <c r="BY68" i="5" s="1"/>
  <c r="BX70" i="5"/>
  <c r="BQ70" i="5"/>
  <c r="BU70" i="5" s="1"/>
  <c r="BY70" i="5" s="1"/>
  <c r="BU72" i="5"/>
  <c r="T74" i="5"/>
  <c r="BS74" i="5"/>
  <c r="BW74" i="5" s="1"/>
  <c r="CA74" i="5" s="1"/>
  <c r="BR75" i="5"/>
  <c r="BV75" i="5" s="1"/>
  <c r="BZ75" i="5" s="1"/>
  <c r="BQ76" i="5"/>
  <c r="BU76" i="5" s="1"/>
  <c r="BZ90" i="5"/>
  <c r="BW104" i="5"/>
  <c r="BV113" i="5"/>
  <c r="BZ113" i="5" s="1"/>
  <c r="AN65" i="5"/>
  <c r="AN71" i="5"/>
  <c r="AN94" i="5"/>
  <c r="BQ31" i="5"/>
  <c r="BU31" i="5" s="1"/>
  <c r="BY31" i="5" s="1"/>
  <c r="BD32" i="5"/>
  <c r="BH32" i="5"/>
  <c r="BT32" i="5" s="1"/>
  <c r="BR32" i="5"/>
  <c r="BV32" i="5" s="1"/>
  <c r="BS33" i="5"/>
  <c r="BW33" i="5" s="1"/>
  <c r="CA33" i="5" s="1"/>
  <c r="BQ35" i="5"/>
  <c r="BU35" i="5" s="1"/>
  <c r="BY35" i="5" s="1"/>
  <c r="BD36" i="5"/>
  <c r="BH36" i="5"/>
  <c r="BT36" i="5" s="1"/>
  <c r="BR36" i="5"/>
  <c r="BV36" i="5" s="1"/>
  <c r="BS37" i="5"/>
  <c r="BW37" i="5" s="1"/>
  <c r="CA37" i="5" s="1"/>
  <c r="BQ39" i="5"/>
  <c r="BU39" i="5" s="1"/>
  <c r="BD40" i="5"/>
  <c r="BH40" i="5"/>
  <c r="BT40" i="5" s="1"/>
  <c r="BR40" i="5"/>
  <c r="BV40" i="5" s="1"/>
  <c r="BZ40" i="5" s="1"/>
  <c r="BS41" i="5"/>
  <c r="BW41" i="5" s="1"/>
  <c r="CA41" i="5" s="1"/>
  <c r="BQ43" i="5"/>
  <c r="BU43" i="5" s="1"/>
  <c r="BD44" i="5"/>
  <c r="BH44" i="5"/>
  <c r="BT44" i="5" s="1"/>
  <c r="BR44" i="5"/>
  <c r="BV44" i="5" s="1"/>
  <c r="BS45" i="5"/>
  <c r="BW45" i="5" s="1"/>
  <c r="BQ47" i="5"/>
  <c r="BU47" i="5" s="1"/>
  <c r="BD48" i="5"/>
  <c r="BH48" i="5"/>
  <c r="BT48" i="5" s="1"/>
  <c r="BR48" i="5"/>
  <c r="BV48" i="5" s="1"/>
  <c r="BS49" i="5"/>
  <c r="BW49" i="5" s="1"/>
  <c r="CA49" i="5" s="1"/>
  <c r="BQ51" i="5"/>
  <c r="BU51" i="5" s="1"/>
  <c r="BY51" i="5" s="1"/>
  <c r="BD52" i="5"/>
  <c r="BH52" i="5"/>
  <c r="BT52" i="5" s="1"/>
  <c r="BR52" i="5"/>
  <c r="BV52" i="5" s="1"/>
  <c r="BZ52" i="5" s="1"/>
  <c r="BS53" i="5"/>
  <c r="BW53" i="5" s="1"/>
  <c r="CA53" i="5" s="1"/>
  <c r="BQ55" i="5"/>
  <c r="BU55" i="5" s="1"/>
  <c r="BY55" i="5" s="1"/>
  <c r="BD56" i="5"/>
  <c r="BH56" i="5"/>
  <c r="BT56" i="5" s="1"/>
  <c r="BR56" i="5"/>
  <c r="BV56" i="5" s="1"/>
  <c r="BZ56" i="5" s="1"/>
  <c r="BS57" i="5"/>
  <c r="BW57" i="5" s="1"/>
  <c r="BQ59" i="5"/>
  <c r="BU59" i="5" s="1"/>
  <c r="BY59" i="5" s="1"/>
  <c r="BD60" i="5"/>
  <c r="BH60" i="5"/>
  <c r="BT60" i="5" s="1"/>
  <c r="BR60" i="5"/>
  <c r="BV60" i="5" s="1"/>
  <c r="BH62" i="5"/>
  <c r="BT62" i="5" s="1"/>
  <c r="BS114" i="5"/>
  <c r="AN126" i="5"/>
  <c r="BQ63" i="5"/>
  <c r="BU63" i="5" s="1"/>
  <c r="BY63" i="5" s="1"/>
  <c r="BR64" i="5"/>
  <c r="BV64" i="5" s="1"/>
  <c r="BZ64" i="5" s="1"/>
  <c r="BS65" i="5"/>
  <c r="BW65" i="5" s="1"/>
  <c r="CA65" i="5" s="1"/>
  <c r="BQ67" i="5"/>
  <c r="BU67" i="5" s="1"/>
  <c r="BY67" i="5" s="1"/>
  <c r="BR68" i="5"/>
  <c r="BV68" i="5" s="1"/>
  <c r="BZ68" i="5" s="1"/>
  <c r="BS69" i="5"/>
  <c r="BW69" i="5" s="1"/>
  <c r="BQ71" i="5"/>
  <c r="BU71" i="5" s="1"/>
  <c r="BY71" i="5" s="1"/>
  <c r="BR72" i="5"/>
  <c r="BV72" i="5" s="1"/>
  <c r="BS73" i="5"/>
  <c r="BW73" i="5" s="1"/>
  <c r="BQ75" i="5"/>
  <c r="BU75" i="5" s="1"/>
  <c r="BY75" i="5" s="1"/>
  <c r="BR76" i="5"/>
  <c r="BV76" i="5" s="1"/>
  <c r="BZ76" i="5" s="1"/>
  <c r="BS77" i="5"/>
  <c r="BW77" i="5" s="1"/>
  <c r="CA77" i="5" s="1"/>
  <c r="BQ79" i="5"/>
  <c r="BU79" i="5" s="1"/>
  <c r="BD80" i="5"/>
  <c r="BH80" i="5"/>
  <c r="BT80" i="5" s="1"/>
  <c r="BR80" i="5"/>
  <c r="BV80" i="5" s="1"/>
  <c r="AJ81" i="5"/>
  <c r="BS81" i="5"/>
  <c r="BW81" i="5" s="1"/>
  <c r="CA81" i="5" s="1"/>
  <c r="BQ83" i="5"/>
  <c r="BU83" i="5" s="1"/>
  <c r="BD84" i="5"/>
  <c r="BH84" i="5"/>
  <c r="BT84" i="5" s="1"/>
  <c r="BR84" i="5"/>
  <c r="BV84" i="5" s="1"/>
  <c r="AJ85" i="5"/>
  <c r="BS85" i="5"/>
  <c r="BW85" i="5" s="1"/>
  <c r="CA85" i="5" s="1"/>
  <c r="BQ87" i="5"/>
  <c r="BU87" i="5" s="1"/>
  <c r="BD88" i="5"/>
  <c r="BH88" i="5"/>
  <c r="BT88" i="5" s="1"/>
  <c r="BR88" i="5"/>
  <c r="BV88" i="5" s="1"/>
  <c r="AJ89" i="5"/>
  <c r="BS89" i="5"/>
  <c r="BW89" i="5" s="1"/>
  <c r="CA89" i="5" s="1"/>
  <c r="BQ91" i="5"/>
  <c r="BU91" i="5" s="1"/>
  <c r="BD92" i="5"/>
  <c r="BH92" i="5"/>
  <c r="BT92" i="5" s="1"/>
  <c r="BR92" i="5"/>
  <c r="BV92" i="5" s="1"/>
  <c r="AJ93" i="5"/>
  <c r="BS93" i="5"/>
  <c r="BW93" i="5" s="1"/>
  <c r="CA93" i="5" s="1"/>
  <c r="BQ95" i="5"/>
  <c r="BU95" i="5" s="1"/>
  <c r="BD96" i="5"/>
  <c r="BH96" i="5"/>
  <c r="BT96" i="5" s="1"/>
  <c r="BR96" i="5"/>
  <c r="BV96" i="5" s="1"/>
  <c r="AJ97" i="5"/>
  <c r="BS97" i="5"/>
  <c r="BW97" i="5" s="1"/>
  <c r="CA97" i="5" s="1"/>
  <c r="BR99" i="5"/>
  <c r="BV99" i="5" s="1"/>
  <c r="BZ99" i="5" s="1"/>
  <c r="BH102" i="5"/>
  <c r="BT102" i="5" s="1"/>
  <c r="BD103" i="5"/>
  <c r="BH103" i="5"/>
  <c r="BT103" i="5" s="1"/>
  <c r="BD105" i="5"/>
  <c r="BH105" i="5"/>
  <c r="BT105" i="5" s="1"/>
  <c r="BH108" i="5"/>
  <c r="BT108" i="5" s="1"/>
  <c r="BH110" i="5"/>
  <c r="BT110" i="5" s="1"/>
  <c r="BD111" i="5"/>
  <c r="BH111" i="5"/>
  <c r="BT111" i="5" s="1"/>
  <c r="BD113" i="5"/>
  <c r="BH113" i="5"/>
  <c r="BT113" i="5" s="1"/>
  <c r="CA120" i="5"/>
  <c r="BZ135" i="5"/>
  <c r="BY117" i="5"/>
  <c r="BY130" i="5"/>
  <c r="AN132" i="5"/>
  <c r="AN140" i="5"/>
  <c r="AJ78" i="5"/>
  <c r="BS78" i="5"/>
  <c r="BW78" i="5" s="1"/>
  <c r="AK79" i="5"/>
  <c r="AL80" i="5"/>
  <c r="BQ80" i="5"/>
  <c r="BU80" i="5" s="1"/>
  <c r="BY80" i="5" s="1"/>
  <c r="BD81" i="5"/>
  <c r="BH81" i="5"/>
  <c r="BT81" i="5" s="1"/>
  <c r="BR81" i="5"/>
  <c r="BV81" i="5" s="1"/>
  <c r="BZ81" i="5" s="1"/>
  <c r="AJ82" i="5"/>
  <c r="BS82" i="5"/>
  <c r="BW82" i="5" s="1"/>
  <c r="CA82" i="5" s="1"/>
  <c r="AK83" i="5"/>
  <c r="AL84" i="5"/>
  <c r="AN84" i="5" s="1"/>
  <c r="BQ84" i="5"/>
  <c r="BU84" i="5" s="1"/>
  <c r="BY84" i="5" s="1"/>
  <c r="BD85" i="5"/>
  <c r="BH85" i="5"/>
  <c r="BT85" i="5" s="1"/>
  <c r="BR85" i="5"/>
  <c r="BV85" i="5" s="1"/>
  <c r="BZ85" i="5" s="1"/>
  <c r="AJ86" i="5"/>
  <c r="BS86" i="5"/>
  <c r="BW86" i="5" s="1"/>
  <c r="AK87" i="5"/>
  <c r="AL88" i="5"/>
  <c r="BQ88" i="5"/>
  <c r="BU88" i="5" s="1"/>
  <c r="BD89" i="5"/>
  <c r="BH89" i="5"/>
  <c r="BT89" i="5" s="1"/>
  <c r="BR89" i="5"/>
  <c r="BV89" i="5" s="1"/>
  <c r="BZ89" i="5" s="1"/>
  <c r="AJ90" i="5"/>
  <c r="BS90" i="5"/>
  <c r="BW90" i="5" s="1"/>
  <c r="CA90" i="5" s="1"/>
  <c r="AK91" i="5"/>
  <c r="AL92" i="5"/>
  <c r="AN92" i="5" s="1"/>
  <c r="BQ92" i="5"/>
  <c r="BU92" i="5" s="1"/>
  <c r="BD93" i="5"/>
  <c r="BH93" i="5"/>
  <c r="BT93" i="5" s="1"/>
  <c r="BR93" i="5"/>
  <c r="BV93" i="5" s="1"/>
  <c r="BZ93" i="5" s="1"/>
  <c r="AJ94" i="5"/>
  <c r="BS94" i="5"/>
  <c r="BW94" i="5" s="1"/>
  <c r="CA94" i="5" s="1"/>
  <c r="AK95" i="5"/>
  <c r="AL96" i="5"/>
  <c r="BQ96" i="5"/>
  <c r="BU96" i="5" s="1"/>
  <c r="BD97" i="5"/>
  <c r="BH97" i="5"/>
  <c r="BT97" i="5" s="1"/>
  <c r="BR97" i="5"/>
  <c r="BV97" i="5" s="1"/>
  <c r="BZ97" i="5" s="1"/>
  <c r="BQ99" i="5"/>
  <c r="BU99" i="5" s="1"/>
  <c r="BR100" i="5"/>
  <c r="BV100" i="5" s="1"/>
  <c r="BZ100" i="5" s="1"/>
  <c r="AN118" i="5"/>
  <c r="AN128" i="5"/>
  <c r="BD78" i="5"/>
  <c r="BH78" i="5"/>
  <c r="BT78" i="5" s="1"/>
  <c r="BD82" i="5"/>
  <c r="BH82" i="5"/>
  <c r="BT82" i="5" s="1"/>
  <c r="BD86" i="5"/>
  <c r="BH86" i="5"/>
  <c r="BT86" i="5" s="1"/>
  <c r="BD90" i="5"/>
  <c r="BH90" i="5"/>
  <c r="BT90" i="5" s="1"/>
  <c r="BD94" i="5"/>
  <c r="BH94" i="5"/>
  <c r="BT94" i="5" s="1"/>
  <c r="BD100" i="5"/>
  <c r="AK101" i="5"/>
  <c r="AL104" i="5"/>
  <c r="BT104" i="5"/>
  <c r="BX104" i="5" s="1"/>
  <c r="AL106" i="5"/>
  <c r="BT106" i="5"/>
  <c r="BU106" i="5"/>
  <c r="BY106" i="5" s="1"/>
  <c r="AK107" i="5"/>
  <c r="AK109" i="5"/>
  <c r="AL112" i="5"/>
  <c r="BT112" i="5"/>
  <c r="BX112" i="5" s="1"/>
  <c r="AL114" i="5"/>
  <c r="CA115" i="5"/>
  <c r="BX118" i="5"/>
  <c r="CA127" i="5"/>
  <c r="BX131" i="5"/>
  <c r="BX135" i="5"/>
  <c r="BY122" i="5"/>
  <c r="AN134" i="5"/>
  <c r="BY134" i="5"/>
  <c r="BQ78" i="5"/>
  <c r="BU78" i="5" s="1"/>
  <c r="BD79" i="5"/>
  <c r="BH79" i="5"/>
  <c r="BT79" i="5" s="1"/>
  <c r="BR79" i="5"/>
  <c r="BV79" i="5" s="1"/>
  <c r="BZ79" i="5" s="1"/>
  <c r="BS80" i="5"/>
  <c r="BW80" i="5" s="1"/>
  <c r="CA80" i="5" s="1"/>
  <c r="BQ82" i="5"/>
  <c r="BU82" i="5" s="1"/>
  <c r="BY82" i="5" s="1"/>
  <c r="BD83" i="5"/>
  <c r="BH83" i="5"/>
  <c r="BT83" i="5" s="1"/>
  <c r="BR83" i="5"/>
  <c r="BV83" i="5" s="1"/>
  <c r="BZ83" i="5" s="1"/>
  <c r="BS84" i="5"/>
  <c r="BW84" i="5" s="1"/>
  <c r="BQ86" i="5"/>
  <c r="BU86" i="5" s="1"/>
  <c r="BD87" i="5"/>
  <c r="BH87" i="5"/>
  <c r="BT87" i="5" s="1"/>
  <c r="BR87" i="5"/>
  <c r="BV87" i="5" s="1"/>
  <c r="BZ87" i="5" s="1"/>
  <c r="BS88" i="5"/>
  <c r="BW88" i="5" s="1"/>
  <c r="CA88" i="5" s="1"/>
  <c r="BQ90" i="5"/>
  <c r="BU90" i="5" s="1"/>
  <c r="BY90" i="5" s="1"/>
  <c r="BD91" i="5"/>
  <c r="BX91" i="5" s="1"/>
  <c r="BH91" i="5"/>
  <c r="BT91" i="5" s="1"/>
  <c r="BR91" i="5"/>
  <c r="BV91" i="5" s="1"/>
  <c r="BS92" i="5"/>
  <c r="BW92" i="5" s="1"/>
  <c r="BQ94" i="5"/>
  <c r="BU94" i="5" s="1"/>
  <c r="BY94" i="5" s="1"/>
  <c r="BD95" i="5"/>
  <c r="BH95" i="5"/>
  <c r="BT95" i="5" s="1"/>
  <c r="BR95" i="5"/>
  <c r="BV95" i="5" s="1"/>
  <c r="BZ95" i="5" s="1"/>
  <c r="BS96" i="5"/>
  <c r="BW96" i="5" s="1"/>
  <c r="CA96" i="5" s="1"/>
  <c r="BH99" i="5"/>
  <c r="BT99" i="5" s="1"/>
  <c r="BH100" i="5"/>
  <c r="BT100" i="5" s="1"/>
  <c r="BD102" i="5"/>
  <c r="AJ103" i="5"/>
  <c r="BU104" i="5"/>
  <c r="BY104" i="5" s="1"/>
  <c r="AJ105" i="5"/>
  <c r="BD108" i="5"/>
  <c r="BD110" i="5"/>
  <c r="BX110" i="5" s="1"/>
  <c r="AJ111" i="5"/>
  <c r="AJ113" i="5"/>
  <c r="BW114" i="5"/>
  <c r="BU114" i="5"/>
  <c r="BY114" i="5" s="1"/>
  <c r="BD133" i="5"/>
  <c r="BR133" i="5"/>
  <c r="BV133" i="5" s="1"/>
  <c r="BZ133" i="5" s="1"/>
  <c r="BD137" i="5"/>
  <c r="BR137" i="5"/>
  <c r="BV137" i="5" s="1"/>
  <c r="BZ137" i="5" s="1"/>
  <c r="AN147" i="5"/>
  <c r="BS101" i="5"/>
  <c r="BW101" i="5" s="1"/>
  <c r="CA101" i="5" s="1"/>
  <c r="BQ103" i="5"/>
  <c r="BU103" i="5" s="1"/>
  <c r="BY103" i="5" s="1"/>
  <c r="BR104" i="5"/>
  <c r="BV104" i="5" s="1"/>
  <c r="BS105" i="5"/>
  <c r="BW105" i="5" s="1"/>
  <c r="CA105" i="5" s="1"/>
  <c r="BQ107" i="5"/>
  <c r="BU107" i="5" s="1"/>
  <c r="BR108" i="5"/>
  <c r="BV108" i="5" s="1"/>
  <c r="BZ108" i="5" s="1"/>
  <c r="BS109" i="5"/>
  <c r="BW109" i="5" s="1"/>
  <c r="BQ111" i="5"/>
  <c r="BU111" i="5" s="1"/>
  <c r="BY111" i="5" s="1"/>
  <c r="BR112" i="5"/>
  <c r="BV112" i="5" s="1"/>
  <c r="BS113" i="5"/>
  <c r="BW113" i="5" s="1"/>
  <c r="CA113" i="5" s="1"/>
  <c r="BQ115" i="5"/>
  <c r="BU115" i="5" s="1"/>
  <c r="BD116" i="5"/>
  <c r="BH116" i="5"/>
  <c r="BT116" i="5" s="1"/>
  <c r="BR116" i="5"/>
  <c r="BV116" i="5" s="1"/>
  <c r="AJ117" i="5"/>
  <c r="BS117" i="5"/>
  <c r="BW117" i="5" s="1"/>
  <c r="BQ119" i="5"/>
  <c r="BU119" i="5" s="1"/>
  <c r="BD120" i="5"/>
  <c r="BH120" i="5"/>
  <c r="BT120" i="5" s="1"/>
  <c r="BR120" i="5"/>
  <c r="BV120" i="5" s="1"/>
  <c r="AJ121" i="5"/>
  <c r="BS121" i="5"/>
  <c r="BW121" i="5" s="1"/>
  <c r="CA121" i="5" s="1"/>
  <c r="BQ123" i="5"/>
  <c r="BU123" i="5" s="1"/>
  <c r="BD124" i="5"/>
  <c r="BH124" i="5"/>
  <c r="BT124" i="5" s="1"/>
  <c r="BR124" i="5"/>
  <c r="BV124" i="5" s="1"/>
  <c r="BZ124" i="5" s="1"/>
  <c r="AJ125" i="5"/>
  <c r="BS125" i="5"/>
  <c r="BW125" i="5" s="1"/>
  <c r="CA125" i="5" s="1"/>
  <c r="BQ127" i="5"/>
  <c r="BU127" i="5" s="1"/>
  <c r="BD128" i="5"/>
  <c r="BH128" i="5"/>
  <c r="BT128" i="5" s="1"/>
  <c r="BR128" i="5"/>
  <c r="BV128" i="5" s="1"/>
  <c r="BZ128" i="5" s="1"/>
  <c r="AJ129" i="5"/>
  <c r="BS129" i="5"/>
  <c r="BW129" i="5" s="1"/>
  <c r="BZ151" i="5"/>
  <c r="BQ132" i="5"/>
  <c r="BQ133" i="5"/>
  <c r="BU133" i="5" s="1"/>
  <c r="BH133" i="5"/>
  <c r="BT133" i="5" s="1"/>
  <c r="BS134" i="5"/>
  <c r="BW134" i="5" s="1"/>
  <c r="CA134" i="5" s="1"/>
  <c r="BQ136" i="5"/>
  <c r="BU136" i="5" s="1"/>
  <c r="BY136" i="5" s="1"/>
  <c r="BQ137" i="5"/>
  <c r="BU137" i="5" s="1"/>
  <c r="BH137" i="5"/>
  <c r="BT137" i="5" s="1"/>
  <c r="BS138" i="5"/>
  <c r="BW138" i="5" s="1"/>
  <c r="CA138" i="5" s="1"/>
  <c r="BQ140" i="5"/>
  <c r="BU140" i="5" s="1"/>
  <c r="BY140" i="5" s="1"/>
  <c r="BR141" i="5"/>
  <c r="BV141" i="5" s="1"/>
  <c r="AK115" i="5"/>
  <c r="BQ116" i="5"/>
  <c r="BU116" i="5" s="1"/>
  <c r="BD117" i="5"/>
  <c r="BH117" i="5"/>
  <c r="BT117" i="5" s="1"/>
  <c r="BR117" i="5"/>
  <c r="BV117" i="5" s="1"/>
  <c r="BZ117" i="5" s="1"/>
  <c r="AJ118" i="5"/>
  <c r="BS118" i="5"/>
  <c r="BW118" i="5" s="1"/>
  <c r="AK119" i="5"/>
  <c r="BQ120" i="5"/>
  <c r="BU120" i="5" s="1"/>
  <c r="BY120" i="5" s="1"/>
  <c r="BD121" i="5"/>
  <c r="BX121" i="5" s="1"/>
  <c r="BH121" i="5"/>
  <c r="BT121" i="5" s="1"/>
  <c r="BR121" i="5"/>
  <c r="BV121" i="5" s="1"/>
  <c r="AJ122" i="5"/>
  <c r="BS122" i="5"/>
  <c r="BW122" i="5" s="1"/>
  <c r="CA122" i="5" s="1"/>
  <c r="AK123" i="5"/>
  <c r="BQ124" i="5"/>
  <c r="BU124" i="5" s="1"/>
  <c r="BY124" i="5" s="1"/>
  <c r="BD125" i="5"/>
  <c r="BH125" i="5"/>
  <c r="BT125" i="5" s="1"/>
  <c r="BR125" i="5"/>
  <c r="BV125" i="5" s="1"/>
  <c r="AJ126" i="5"/>
  <c r="BS126" i="5"/>
  <c r="BW126" i="5" s="1"/>
  <c r="CA126" i="5" s="1"/>
  <c r="AK127" i="5"/>
  <c r="BQ128" i="5"/>
  <c r="BU128" i="5" s="1"/>
  <c r="BY128" i="5" s="1"/>
  <c r="BD129" i="5"/>
  <c r="BH129" i="5"/>
  <c r="BT129" i="5" s="1"/>
  <c r="BR129" i="5"/>
  <c r="BV129" i="5" s="1"/>
  <c r="AJ130" i="5"/>
  <c r="BS130" i="5"/>
  <c r="BW130" i="5" s="1"/>
  <c r="BU132" i="5"/>
  <c r="BY132" i="5" s="1"/>
  <c r="AK133" i="5"/>
  <c r="AK137" i="5"/>
  <c r="BR134" i="5"/>
  <c r="BV134" i="5" s="1"/>
  <c r="BZ134" i="5" s="1"/>
  <c r="BR138" i="5"/>
  <c r="BV138" i="5" s="1"/>
  <c r="BZ138" i="5" s="1"/>
  <c r="BD126" i="5"/>
  <c r="BH126" i="5"/>
  <c r="BT126" i="5" s="1"/>
  <c r="BD130" i="5"/>
  <c r="BH130" i="5"/>
  <c r="BT130" i="5" s="1"/>
  <c r="BD132" i="5"/>
  <c r="BH132" i="5"/>
  <c r="BT132" i="5" s="1"/>
  <c r="AJ134" i="5"/>
  <c r="BD134" i="5"/>
  <c r="BD136" i="5"/>
  <c r="BH136" i="5"/>
  <c r="BT136" i="5" s="1"/>
  <c r="AJ138" i="5"/>
  <c r="BD138" i="5"/>
  <c r="BD140" i="5"/>
  <c r="BH140" i="5"/>
  <c r="BT140" i="5" s="1"/>
  <c r="BS131" i="5"/>
  <c r="BW131" i="5" s="1"/>
  <c r="CA131" i="5" s="1"/>
  <c r="BS135" i="5"/>
  <c r="BW135" i="5" s="1"/>
  <c r="BS139" i="5"/>
  <c r="BW139" i="5" s="1"/>
  <c r="CA139" i="5" s="1"/>
  <c r="BY143" i="5"/>
  <c r="AN143" i="5"/>
  <c r="BS128" i="5"/>
  <c r="BW128" i="5" s="1"/>
  <c r="CA128" i="5" s="1"/>
  <c r="AN135" i="5"/>
  <c r="CB135" i="5" s="1"/>
  <c r="BY135" i="5"/>
  <c r="BH138" i="5"/>
  <c r="BT138" i="5" s="1"/>
  <c r="BY139" i="5"/>
  <c r="BQ154" i="5"/>
  <c r="BU154" i="5" s="1"/>
  <c r="BH154" i="5"/>
  <c r="BT154" i="5" s="1"/>
  <c r="BS155" i="5"/>
  <c r="BQ157" i="5"/>
  <c r="BU157" i="5" s="1"/>
  <c r="BQ158" i="5"/>
  <c r="BU158" i="5" s="1"/>
  <c r="BH158" i="5"/>
  <c r="BT158" i="5" s="1"/>
  <c r="BS159" i="5"/>
  <c r="BQ161" i="5"/>
  <c r="BU161" i="5" s="1"/>
  <c r="BY161" i="5" s="1"/>
  <c r="BQ162" i="5"/>
  <c r="BU162" i="5" s="1"/>
  <c r="BH162" i="5"/>
  <c r="BT162" i="5" s="1"/>
  <c r="BS163" i="5"/>
  <c r="BQ165" i="5"/>
  <c r="BU165" i="5" s="1"/>
  <c r="BY165" i="5" s="1"/>
  <c r="BQ166" i="5"/>
  <c r="BU166" i="5" s="1"/>
  <c r="BH166" i="5"/>
  <c r="BT166" i="5" s="1"/>
  <c r="BD141" i="5"/>
  <c r="BH141" i="5"/>
  <c r="BT141" i="5" s="1"/>
  <c r="BS142" i="5"/>
  <c r="BW142" i="5" s="1"/>
  <c r="BQ144" i="5"/>
  <c r="BU144" i="5" s="1"/>
  <c r="BD145" i="5"/>
  <c r="BH145" i="5"/>
  <c r="BT145" i="5" s="1"/>
  <c r="BR145" i="5"/>
  <c r="BV145" i="5" s="1"/>
  <c r="BZ145" i="5" s="1"/>
  <c r="BS146" i="5"/>
  <c r="BW146" i="5" s="1"/>
  <c r="BQ148" i="5"/>
  <c r="BU148" i="5" s="1"/>
  <c r="BD149" i="5"/>
  <c r="BH149" i="5"/>
  <c r="BT149" i="5" s="1"/>
  <c r="BR149" i="5"/>
  <c r="BV149" i="5" s="1"/>
  <c r="BS150" i="5"/>
  <c r="BW150" i="5" s="1"/>
  <c r="CA150" i="5" s="1"/>
  <c r="BQ152" i="5"/>
  <c r="BU152" i="5" s="1"/>
  <c r="BY152" i="5" s="1"/>
  <c r="BD153" i="5"/>
  <c r="BH153" i="5"/>
  <c r="BT153" i="5" s="1"/>
  <c r="BR153" i="5"/>
  <c r="BV153" i="5" s="1"/>
  <c r="BZ153" i="5" s="1"/>
  <c r="AK154" i="5"/>
  <c r="AJ156" i="5"/>
  <c r="AK158" i="5"/>
  <c r="AJ160" i="5"/>
  <c r="AK162" i="5"/>
  <c r="AJ164" i="5"/>
  <c r="AK166" i="5"/>
  <c r="BZ168" i="5"/>
  <c r="BR155" i="5"/>
  <c r="BV155" i="5" s="1"/>
  <c r="BZ155" i="5" s="1"/>
  <c r="BR159" i="5"/>
  <c r="BV159" i="5" s="1"/>
  <c r="BZ159" i="5" s="1"/>
  <c r="BR163" i="5"/>
  <c r="BV163" i="5" s="1"/>
  <c r="BZ163" i="5" s="1"/>
  <c r="BQ141" i="5"/>
  <c r="BU141" i="5" s="1"/>
  <c r="BY141" i="5" s="1"/>
  <c r="BR142" i="5"/>
  <c r="BV142" i="5" s="1"/>
  <c r="BZ142" i="5" s="1"/>
  <c r="BS143" i="5"/>
  <c r="BW143" i="5" s="1"/>
  <c r="BQ145" i="5"/>
  <c r="BU145" i="5" s="1"/>
  <c r="BR146" i="5"/>
  <c r="BV146" i="5" s="1"/>
  <c r="BZ146" i="5" s="1"/>
  <c r="BS147" i="5"/>
  <c r="BW147" i="5" s="1"/>
  <c r="CA147" i="5" s="1"/>
  <c r="BQ149" i="5"/>
  <c r="BU149" i="5" s="1"/>
  <c r="BR150" i="5"/>
  <c r="BV150" i="5" s="1"/>
  <c r="BS151" i="5"/>
  <c r="BW151" i="5" s="1"/>
  <c r="CA151" i="5" s="1"/>
  <c r="BQ153" i="5"/>
  <c r="BU153" i="5" s="1"/>
  <c r="BD155" i="5"/>
  <c r="BD157" i="5"/>
  <c r="BH157" i="5"/>
  <c r="BT157" i="5" s="1"/>
  <c r="AJ159" i="5"/>
  <c r="BD159" i="5"/>
  <c r="BD161" i="5"/>
  <c r="BH161" i="5"/>
  <c r="BT161" i="5" s="1"/>
  <c r="AJ163" i="5"/>
  <c r="BD163" i="5"/>
  <c r="BD165" i="5"/>
  <c r="BH165" i="5"/>
  <c r="BT165" i="5" s="1"/>
  <c r="CA170" i="5"/>
  <c r="BS156" i="5"/>
  <c r="BW156" i="5" s="1"/>
  <c r="CA156" i="5" s="1"/>
  <c r="BS160" i="5"/>
  <c r="BW160" i="5" s="1"/>
  <c r="CA160" i="5" s="1"/>
  <c r="BS164" i="5"/>
  <c r="BW164" i="5" s="1"/>
  <c r="CA164" i="5" s="1"/>
  <c r="AK145" i="5"/>
  <c r="AK149" i="5"/>
  <c r="AK153" i="5"/>
  <c r="BY156" i="5"/>
  <c r="AN160" i="5"/>
  <c r="BD154" i="5"/>
  <c r="BR154" i="5"/>
  <c r="BV154" i="5" s="1"/>
  <c r="BZ154" i="5" s="1"/>
  <c r="BD158" i="5"/>
  <c r="BR158" i="5"/>
  <c r="BV158" i="5" s="1"/>
  <c r="BZ158" i="5" s="1"/>
  <c r="BD162" i="5"/>
  <c r="BR162" i="5"/>
  <c r="BV162" i="5" s="1"/>
  <c r="BZ162" i="5" s="1"/>
  <c r="BD166" i="5"/>
  <c r="BR166" i="5"/>
  <c r="BV166" i="5" s="1"/>
  <c r="BZ166" i="5" s="1"/>
  <c r="BY168" i="5"/>
  <c r="BW155" i="5"/>
  <c r="BW159" i="5"/>
  <c r="BW163" i="5"/>
  <c r="CA163" i="5" s="1"/>
  <c r="BS167" i="5"/>
  <c r="BW167" i="5" s="1"/>
  <c r="BQ169" i="5"/>
  <c r="BU169" i="5" s="1"/>
  <c r="BY169" i="5" s="1"/>
  <c r="BD170" i="5"/>
  <c r="BX170" i="5" s="1"/>
  <c r="BH170" i="5"/>
  <c r="BT170" i="5" s="1"/>
  <c r="BR170" i="5"/>
  <c r="BV170" i="5" s="1"/>
  <c r="BS171" i="5"/>
  <c r="BW171" i="5" s="1"/>
  <c r="CA171" i="5" s="1"/>
  <c r="BQ173" i="5"/>
  <c r="BU173" i="5" s="1"/>
  <c r="BY173" i="5" s="1"/>
  <c r="BD174" i="5"/>
  <c r="BH174" i="5"/>
  <c r="BT174" i="5" s="1"/>
  <c r="BR174" i="5"/>
  <c r="BV174" i="5" s="1"/>
  <c r="BZ174" i="5" s="1"/>
  <c r="BS175" i="5"/>
  <c r="BW175" i="5" s="1"/>
  <c r="CA175" i="5" s="1"/>
  <c r="BQ177" i="5"/>
  <c r="BU177" i="5" s="1"/>
  <c r="BY177" i="5" s="1"/>
  <c r="BD178" i="5"/>
  <c r="BH178" i="5"/>
  <c r="BT178" i="5" s="1"/>
  <c r="BR178" i="5"/>
  <c r="BV178" i="5" s="1"/>
  <c r="BZ178" i="5" s="1"/>
  <c r="BS179" i="5"/>
  <c r="BW179" i="5" s="1"/>
  <c r="CA179" i="5" s="1"/>
  <c r="BR167" i="5"/>
  <c r="BV167" i="5" s="1"/>
  <c r="BZ167" i="5" s="1"/>
  <c r="BS168" i="5"/>
  <c r="BW168" i="5" s="1"/>
  <c r="BQ170" i="5"/>
  <c r="BU170" i="5" s="1"/>
  <c r="BR171" i="5"/>
  <c r="BV171" i="5" s="1"/>
  <c r="BZ171" i="5" s="1"/>
  <c r="BS172" i="5"/>
  <c r="BW172" i="5" s="1"/>
  <c r="CA172" i="5" s="1"/>
  <c r="BQ174" i="5"/>
  <c r="BU174" i="5" s="1"/>
  <c r="BY174" i="5" s="1"/>
  <c r="BR175" i="5"/>
  <c r="BV175" i="5" s="1"/>
  <c r="BZ175" i="5" s="1"/>
  <c r="BS176" i="5"/>
  <c r="BW176" i="5" s="1"/>
  <c r="CA176" i="5" s="1"/>
  <c r="BQ178" i="5"/>
  <c r="BU178" i="5" s="1"/>
  <c r="BY178" i="5" s="1"/>
  <c r="BD179" i="5"/>
  <c r="BH179" i="5"/>
  <c r="BT179" i="5" s="1"/>
  <c r="BR179" i="5"/>
  <c r="BV179" i="5" s="1"/>
  <c r="BZ179" i="5" s="1"/>
  <c r="BS180" i="5"/>
  <c r="BW180" i="5" s="1"/>
  <c r="CA180" i="5" s="1"/>
  <c r="AJ169" i="5"/>
  <c r="BQ179" i="5"/>
  <c r="BU179" i="5" s="1"/>
  <c r="BY179" i="5" s="1"/>
  <c r="BD180" i="5"/>
  <c r="BH180" i="5"/>
  <c r="BT180" i="5" s="1"/>
  <c r="BR180" i="5"/>
  <c r="BV180" i="5" s="1"/>
  <c r="BZ180" i="5" s="1"/>
  <c r="BQ180" i="5"/>
  <c r="BU180" i="5" s="1"/>
  <c r="BY180" i="5" s="1"/>
  <c r="CB24" i="5" l="1"/>
  <c r="BX41" i="5"/>
  <c r="BX15" i="5"/>
  <c r="BX168" i="5"/>
  <c r="CB168" i="5" s="1"/>
  <c r="CB26" i="5"/>
  <c r="BX162" i="5"/>
  <c r="BX154" i="5"/>
  <c r="AN125" i="5"/>
  <c r="AN86" i="5"/>
  <c r="CA63" i="5"/>
  <c r="BZ120" i="5"/>
  <c r="CA117" i="5"/>
  <c r="BZ91" i="5"/>
  <c r="BY86" i="5"/>
  <c r="BX106" i="5"/>
  <c r="CA86" i="5"/>
  <c r="AN136" i="5"/>
  <c r="CA73" i="5"/>
  <c r="BX62" i="5"/>
  <c r="CB62" i="5" s="1"/>
  <c r="CA45" i="5"/>
  <c r="BY43" i="5"/>
  <c r="BZ32" i="5"/>
  <c r="AN102" i="5"/>
  <c r="BY72" i="5"/>
  <c r="CA66" i="5"/>
  <c r="BZ55" i="5"/>
  <c r="CA52" i="5"/>
  <c r="BY50" i="5"/>
  <c r="BY26" i="5"/>
  <c r="CA20" i="5"/>
  <c r="BY85" i="5"/>
  <c r="AN41" i="5"/>
  <c r="CB41" i="5" s="1"/>
  <c r="AN64" i="5"/>
  <c r="BY97" i="5"/>
  <c r="AN30" i="5"/>
  <c r="CB30" i="5" s="1"/>
  <c r="BY110" i="5"/>
  <c r="CA106" i="5"/>
  <c r="AN69" i="5"/>
  <c r="CA55" i="5"/>
  <c r="AN51" i="5"/>
  <c r="BX19" i="5"/>
  <c r="AN17" i="5"/>
  <c r="BX46" i="5"/>
  <c r="CB46" i="5" s="1"/>
  <c r="CA168" i="5"/>
  <c r="AN139" i="5"/>
  <c r="CA130" i="5"/>
  <c r="CA92" i="5"/>
  <c r="CA56" i="5"/>
  <c r="BY22" i="5"/>
  <c r="CB14" i="5"/>
  <c r="AN15" i="5"/>
  <c r="BX20" i="5"/>
  <c r="AN170" i="5"/>
  <c r="AN164" i="5"/>
  <c r="AN148" i="5"/>
  <c r="AN146" i="5"/>
  <c r="CB146" i="5" s="1"/>
  <c r="BY151" i="5"/>
  <c r="AN116" i="5"/>
  <c r="BY98" i="5"/>
  <c r="BX98" i="5"/>
  <c r="CB98" i="5" s="1"/>
  <c r="AN62" i="5"/>
  <c r="AN155" i="5"/>
  <c r="BY142" i="5"/>
  <c r="AN130" i="5"/>
  <c r="AN120" i="5"/>
  <c r="BZ105" i="5"/>
  <c r="BZ170" i="5"/>
  <c r="CA167" i="5"/>
  <c r="BX165" i="5"/>
  <c r="BX161" i="5"/>
  <c r="BX157" i="5"/>
  <c r="BZ150" i="5"/>
  <c r="BY144" i="5"/>
  <c r="AN163" i="5"/>
  <c r="BX163" i="5"/>
  <c r="BX155" i="5"/>
  <c r="CA143" i="5"/>
  <c r="CA142" i="5"/>
  <c r="CA135" i="5"/>
  <c r="BZ129" i="5"/>
  <c r="BY116" i="5"/>
  <c r="BZ141" i="5"/>
  <c r="CA109" i="5"/>
  <c r="AN142" i="5"/>
  <c r="BX99" i="5"/>
  <c r="BZ130" i="5"/>
  <c r="BY96" i="5"/>
  <c r="BZ72" i="5"/>
  <c r="BZ60" i="5"/>
  <c r="CA57" i="5"/>
  <c r="BZ44" i="5"/>
  <c r="BY39" i="5"/>
  <c r="CA48" i="5"/>
  <c r="BY46" i="5"/>
  <c r="BZ35" i="5"/>
  <c r="AN75" i="5"/>
  <c r="CB75" i="5" s="1"/>
  <c r="CA58" i="5"/>
  <c r="CA18" i="5"/>
  <c r="BZ28" i="5"/>
  <c r="CA17" i="5"/>
  <c r="BZ24" i="5"/>
  <c r="BY21" i="5"/>
  <c r="BZ12" i="5"/>
  <c r="BY167" i="5"/>
  <c r="BX144" i="5"/>
  <c r="AN121" i="5"/>
  <c r="CB121" i="5" s="1"/>
  <c r="BZ118" i="5"/>
  <c r="BY108" i="5"/>
  <c r="BX139" i="5"/>
  <c r="AN131" i="5"/>
  <c r="CB131" i="5" s="1"/>
  <c r="BZ109" i="5"/>
  <c r="AN129" i="5"/>
  <c r="CB129" i="5" s="1"/>
  <c r="AN108" i="5"/>
  <c r="AN99" i="5"/>
  <c r="BY89" i="5"/>
  <c r="AN78" i="5"/>
  <c r="BX53" i="5"/>
  <c r="AN38" i="5"/>
  <c r="CB38" i="5" s="1"/>
  <c r="BX28" i="5"/>
  <c r="CB28" i="5" s="1"/>
  <c r="CA23" i="5"/>
  <c r="AN12" i="5"/>
  <c r="BY164" i="5"/>
  <c r="BX159" i="5"/>
  <c r="CB159" i="5" s="1"/>
  <c r="BY148" i="5"/>
  <c r="BY157" i="5"/>
  <c r="CB144" i="5"/>
  <c r="BZ121" i="5"/>
  <c r="CB151" i="5"/>
  <c r="AN152" i="5"/>
  <c r="CB152" i="5" s="1"/>
  <c r="AN98" i="5"/>
  <c r="BZ131" i="5"/>
  <c r="CA69" i="5"/>
  <c r="CA24" i="5"/>
  <c r="CA61" i="5"/>
  <c r="AN67" i="5"/>
  <c r="CB67" i="5" s="1"/>
  <c r="AN105" i="5"/>
  <c r="BX10" i="5"/>
  <c r="AN31" i="5"/>
  <c r="BY17" i="5"/>
  <c r="CA29" i="5"/>
  <c r="CA108" i="5"/>
  <c r="CA87" i="5"/>
  <c r="BY170" i="5"/>
  <c r="BX179" i="5"/>
  <c r="CB179" i="5" s="1"/>
  <c r="CA159" i="5"/>
  <c r="CB160" i="5"/>
  <c r="BZ149" i="5"/>
  <c r="CA146" i="5"/>
  <c r="BZ125" i="5"/>
  <c r="CA118" i="5"/>
  <c r="AN141" i="5"/>
  <c r="CA84" i="5"/>
  <c r="BX97" i="5"/>
  <c r="BX93" i="5"/>
  <c r="CB93" i="5" s="1"/>
  <c r="BX89" i="5"/>
  <c r="BX85" i="5"/>
  <c r="BX81" i="5"/>
  <c r="CB81" i="5" s="1"/>
  <c r="CA78" i="5"/>
  <c r="BX103" i="5"/>
  <c r="BY47" i="5"/>
  <c r="BZ36" i="5"/>
  <c r="CA104" i="5"/>
  <c r="BY76" i="5"/>
  <c r="CA28" i="5"/>
  <c r="BY12" i="5"/>
  <c r="AN89" i="5"/>
  <c r="CB89" i="5" s="1"/>
  <c r="BY13" i="5"/>
  <c r="CA13" i="5"/>
  <c r="BZ59" i="5"/>
  <c r="BZ148" i="5"/>
  <c r="BY159" i="5"/>
  <c r="BX122" i="5"/>
  <c r="BY126" i="5"/>
  <c r="AN70" i="5"/>
  <c r="CA100" i="5"/>
  <c r="CA68" i="5"/>
  <c r="BZ46" i="5"/>
  <c r="BZ70" i="5"/>
  <c r="CA155" i="5"/>
  <c r="BX134" i="5"/>
  <c r="CB134" i="5" s="1"/>
  <c r="CA129" i="5"/>
  <c r="BZ116" i="5"/>
  <c r="BX137" i="5"/>
  <c r="CA114" i="5"/>
  <c r="BY78" i="5"/>
  <c r="AN122" i="5"/>
  <c r="BY99" i="5"/>
  <c r="BY92" i="5"/>
  <c r="BY88" i="5"/>
  <c r="BZ48" i="5"/>
  <c r="CB70" i="5"/>
  <c r="BZ43" i="5"/>
  <c r="BY38" i="5"/>
  <c r="CB53" i="5"/>
  <c r="CB37" i="5"/>
  <c r="CA50" i="5"/>
  <c r="AN55" i="5"/>
  <c r="AN39" i="5"/>
  <c r="AN23" i="5"/>
  <c r="CB23" i="5" s="1"/>
  <c r="BX172" i="5"/>
  <c r="CB172" i="5" s="1"/>
  <c r="BX156" i="5"/>
  <c r="CB156" i="5" s="1"/>
  <c r="AN29" i="5"/>
  <c r="CA154" i="5"/>
  <c r="BX56" i="5"/>
  <c r="T181" i="5"/>
  <c r="AN161" i="5"/>
  <c r="CB161" i="5" s="1"/>
  <c r="CB147" i="5"/>
  <c r="CB71" i="5"/>
  <c r="CB34" i="5"/>
  <c r="CA162" i="5"/>
  <c r="CA95" i="5"/>
  <c r="BX45" i="5"/>
  <c r="CB45" i="5" s="1"/>
  <c r="BX178" i="5"/>
  <c r="CB178" i="5" s="1"/>
  <c r="CB164" i="5"/>
  <c r="BX124" i="5"/>
  <c r="BX108" i="5"/>
  <c r="CB108" i="5" s="1"/>
  <c r="BX48" i="5"/>
  <c r="BX32" i="5"/>
  <c r="CB65" i="5"/>
  <c r="CB42" i="5"/>
  <c r="CB22" i="5"/>
  <c r="BZ156" i="5"/>
  <c r="AN165" i="5"/>
  <c r="CB165" i="5" s="1"/>
  <c r="AN157" i="5"/>
  <c r="CB157" i="5" s="1"/>
  <c r="CA79" i="5"/>
  <c r="BX153" i="5"/>
  <c r="BX149" i="5"/>
  <c r="BX145" i="5"/>
  <c r="CB143" i="5"/>
  <c r="BX105" i="5"/>
  <c r="BX55" i="5"/>
  <c r="CB55" i="5" s="1"/>
  <c r="BX39" i="5"/>
  <c r="BX75" i="5"/>
  <c r="BX61" i="5"/>
  <c r="CB12" i="5"/>
  <c r="BX133" i="5"/>
  <c r="CB16" i="5"/>
  <c r="BX9" i="5"/>
  <c r="BX11" i="5"/>
  <c r="BX180" i="5"/>
  <c r="CB180" i="5" s="1"/>
  <c r="CB169" i="5"/>
  <c r="CB76" i="5"/>
  <c r="BX47" i="5"/>
  <c r="CB47" i="5" s="1"/>
  <c r="BX31" i="5"/>
  <c r="BX69" i="5"/>
  <c r="BX58" i="5"/>
  <c r="CB58" i="5" s="1"/>
  <c r="CB20" i="5"/>
  <c r="CB17" i="5"/>
  <c r="CB54" i="5"/>
  <c r="CB15" i="5"/>
  <c r="BX174" i="5"/>
  <c r="CB174" i="5" s="1"/>
  <c r="BX129" i="5"/>
  <c r="BX128" i="5"/>
  <c r="CB128" i="5" s="1"/>
  <c r="BX116" i="5"/>
  <c r="CB116" i="5" s="1"/>
  <c r="BX83" i="5"/>
  <c r="BX40" i="5"/>
  <c r="BX72" i="5"/>
  <c r="CB72" i="5" s="1"/>
  <c r="BW181" i="5"/>
  <c r="BY166" i="5"/>
  <c r="AN166" i="5"/>
  <c r="BZ114" i="5"/>
  <c r="AN114" i="5"/>
  <c r="CB114" i="5" s="1"/>
  <c r="AN60" i="5"/>
  <c r="BY60" i="5"/>
  <c r="AN44" i="5"/>
  <c r="BY44" i="5"/>
  <c r="CB142" i="5"/>
  <c r="BZ49" i="5"/>
  <c r="BZ33" i="5"/>
  <c r="CB110" i="5"/>
  <c r="CB97" i="5"/>
  <c r="AN57" i="5"/>
  <c r="BZ11" i="5"/>
  <c r="CB39" i="5"/>
  <c r="BD181" i="5"/>
  <c r="AN11" i="5"/>
  <c r="AN149" i="5"/>
  <c r="CB149" i="5" s="1"/>
  <c r="BY149" i="5"/>
  <c r="AN119" i="5"/>
  <c r="CB119" i="5" s="1"/>
  <c r="BY119" i="5"/>
  <c r="BY154" i="5"/>
  <c r="AN154" i="5"/>
  <c r="CB154" i="5" s="1"/>
  <c r="BY133" i="5"/>
  <c r="AN133" i="5"/>
  <c r="AN115" i="5"/>
  <c r="CB115" i="5" s="1"/>
  <c r="BY115" i="5"/>
  <c r="AN95" i="5"/>
  <c r="BY95" i="5"/>
  <c r="AN91" i="5"/>
  <c r="CB91" i="5" s="1"/>
  <c r="BY91" i="5"/>
  <c r="AN87" i="5"/>
  <c r="BY87" i="5"/>
  <c r="AN83" i="5"/>
  <c r="BY83" i="5"/>
  <c r="AN79" i="5"/>
  <c r="BY79" i="5"/>
  <c r="AN56" i="5"/>
  <c r="CB56" i="5" s="1"/>
  <c r="BY56" i="5"/>
  <c r="AN40" i="5"/>
  <c r="BY40" i="5"/>
  <c r="AL181" i="5"/>
  <c r="BZ8" i="5"/>
  <c r="BH181" i="5"/>
  <c r="BT8" i="5"/>
  <c r="BT181" i="5" s="1"/>
  <c r="BX166" i="5"/>
  <c r="BX158" i="5"/>
  <c r="CB139" i="5"/>
  <c r="BX130" i="5"/>
  <c r="BX125" i="5"/>
  <c r="BX95" i="5"/>
  <c r="BX79" i="5"/>
  <c r="BX100" i="5"/>
  <c r="CB100" i="5" s="1"/>
  <c r="BX94" i="5"/>
  <c r="CB94" i="5" s="1"/>
  <c r="BX86" i="5"/>
  <c r="CB86" i="5" s="1"/>
  <c r="BX78" i="5"/>
  <c r="BX92" i="5"/>
  <c r="CB92" i="5" s="1"/>
  <c r="BX84" i="5"/>
  <c r="CB84" i="5" s="1"/>
  <c r="BX52" i="5"/>
  <c r="BX36" i="5"/>
  <c r="BX51" i="5"/>
  <c r="CB51" i="5" s="1"/>
  <c r="BX35" i="5"/>
  <c r="BX77" i="5"/>
  <c r="CB77" i="5" s="1"/>
  <c r="BZ45" i="5"/>
  <c r="BX74" i="5"/>
  <c r="CB74" i="5" s="1"/>
  <c r="BQ181" i="5"/>
  <c r="CB35" i="5"/>
  <c r="BY158" i="5"/>
  <c r="AN158" i="5"/>
  <c r="CB158" i="5" s="1"/>
  <c r="BY137" i="5"/>
  <c r="AN137" i="5"/>
  <c r="AN127" i="5"/>
  <c r="CB127" i="5" s="1"/>
  <c r="BY127" i="5"/>
  <c r="BY109" i="5"/>
  <c r="AN109" i="5"/>
  <c r="CB109" i="5" s="1"/>
  <c r="BY101" i="5"/>
  <c r="AN101" i="5"/>
  <c r="CB101" i="5" s="1"/>
  <c r="AN52" i="5"/>
  <c r="BY52" i="5"/>
  <c r="AN36" i="5"/>
  <c r="BY36" i="5"/>
  <c r="AK181" i="5"/>
  <c r="AN8" i="5"/>
  <c r="BX138" i="5"/>
  <c r="CB138" i="5" s="1"/>
  <c r="CB150" i="5"/>
  <c r="BX102" i="5"/>
  <c r="CB124" i="5"/>
  <c r="CB118" i="5"/>
  <c r="BZ96" i="5"/>
  <c r="BZ92" i="5"/>
  <c r="BZ88" i="5"/>
  <c r="BZ84" i="5"/>
  <c r="BZ80" i="5"/>
  <c r="CB99" i="5"/>
  <c r="BZ57" i="5"/>
  <c r="BZ41" i="5"/>
  <c r="CB69" i="5"/>
  <c r="BX64" i="5"/>
  <c r="CB64" i="5" s="1"/>
  <c r="BX57" i="5"/>
  <c r="CB105" i="5"/>
  <c r="AN61" i="5"/>
  <c r="CB61" i="5" s="1"/>
  <c r="BX29" i="5"/>
  <c r="CB21" i="5"/>
  <c r="BU8" i="5"/>
  <c r="BU181" i="5" s="1"/>
  <c r="AN49" i="5"/>
  <c r="CB49" i="5" s="1"/>
  <c r="AN33" i="5"/>
  <c r="CB33" i="5" s="1"/>
  <c r="BR181" i="5"/>
  <c r="CB18" i="5"/>
  <c r="CB27" i="5"/>
  <c r="AN153" i="5"/>
  <c r="BY153" i="5"/>
  <c r="AN145" i="5"/>
  <c r="CB145" i="5" s="1"/>
  <c r="BY145" i="5"/>
  <c r="BY162" i="5"/>
  <c r="AN162" i="5"/>
  <c r="CB162" i="5" s="1"/>
  <c r="AN123" i="5"/>
  <c r="CB123" i="5" s="1"/>
  <c r="BY123" i="5"/>
  <c r="BZ112" i="5"/>
  <c r="AN112" i="5"/>
  <c r="CB112" i="5" s="1"/>
  <c r="AN107" i="5"/>
  <c r="CB107" i="5" s="1"/>
  <c r="BY107" i="5"/>
  <c r="BZ106" i="5"/>
  <c r="AN106" i="5"/>
  <c r="CB106" i="5" s="1"/>
  <c r="BZ104" i="5"/>
  <c r="AN104" i="5"/>
  <c r="CB104" i="5" s="1"/>
  <c r="AN48" i="5"/>
  <c r="BY48" i="5"/>
  <c r="AN32" i="5"/>
  <c r="CB32" i="5" s="1"/>
  <c r="BY32" i="5"/>
  <c r="AN10" i="5"/>
  <c r="CB10" i="5" s="1"/>
  <c r="BY10" i="5"/>
  <c r="AM181" i="5"/>
  <c r="CA8" i="5"/>
  <c r="CB170" i="5"/>
  <c r="BX141" i="5"/>
  <c r="CB148" i="5"/>
  <c r="BX140" i="5"/>
  <c r="CB140" i="5" s="1"/>
  <c r="BX136" i="5"/>
  <c r="CB136" i="5" s="1"/>
  <c r="BX132" i="5"/>
  <c r="CB132" i="5" s="1"/>
  <c r="BX126" i="5"/>
  <c r="CB126" i="5" s="1"/>
  <c r="BX117" i="5"/>
  <c r="CB117" i="5" s="1"/>
  <c r="BX120" i="5"/>
  <c r="CB120" i="5" s="1"/>
  <c r="BX87" i="5"/>
  <c r="CB125" i="5"/>
  <c r="BX90" i="5"/>
  <c r="CB90" i="5" s="1"/>
  <c r="BX82" i="5"/>
  <c r="CB82" i="5" s="1"/>
  <c r="BX113" i="5"/>
  <c r="CB113" i="5" s="1"/>
  <c r="BX111" i="5"/>
  <c r="CB111" i="5" s="1"/>
  <c r="BX96" i="5"/>
  <c r="BX88" i="5"/>
  <c r="BX80" i="5"/>
  <c r="BX60" i="5"/>
  <c r="BX44" i="5"/>
  <c r="CB68" i="5"/>
  <c r="BX59" i="5"/>
  <c r="CB59" i="5" s="1"/>
  <c r="BX43" i="5"/>
  <c r="CB43" i="5" s="1"/>
  <c r="CB85" i="5"/>
  <c r="BX67" i="5"/>
  <c r="BZ53" i="5"/>
  <c r="BZ37" i="5"/>
  <c r="AN96" i="5"/>
  <c r="AN88" i="5"/>
  <c r="AN80" i="5"/>
  <c r="BX66" i="5"/>
  <c r="CB66" i="5" s="1"/>
  <c r="CB103" i="5"/>
  <c r="BX25" i="5"/>
  <c r="CB25" i="5" s="1"/>
  <c r="BV181" i="5"/>
  <c r="CB19" i="5"/>
  <c r="BS181" i="5"/>
  <c r="AJ181" i="5"/>
  <c r="CB9" i="5"/>
  <c r="CB130" i="5" l="1"/>
  <c r="CB133" i="5"/>
  <c r="CB163" i="5"/>
  <c r="CB155" i="5"/>
  <c r="CB48" i="5"/>
  <c r="CB29" i="5"/>
  <c r="CB137" i="5"/>
  <c r="CB102" i="5"/>
  <c r="CB78" i="5"/>
  <c r="CB31" i="5"/>
  <c r="CB141" i="5"/>
  <c r="CB122" i="5"/>
  <c r="CB83" i="5"/>
  <c r="CB96" i="5"/>
  <c r="BY8" i="5"/>
  <c r="CB88" i="5"/>
  <c r="CB153" i="5"/>
  <c r="CB80" i="5"/>
  <c r="CB52" i="5"/>
  <c r="CB40" i="5"/>
  <c r="CB11" i="5"/>
  <c r="BY181" i="5"/>
  <c r="AN181" i="5"/>
  <c r="BX8" i="5"/>
  <c r="CB8" i="5" s="1"/>
  <c r="CB57" i="5"/>
  <c r="CB166" i="5"/>
  <c r="CA181" i="5"/>
  <c r="CB79" i="5"/>
  <c r="CB87" i="5"/>
  <c r="CB95" i="5"/>
  <c r="BX181" i="5"/>
  <c r="CB36" i="5"/>
  <c r="BZ181" i="5"/>
  <c r="CB44" i="5"/>
  <c r="CB60" i="5"/>
  <c r="CB181" i="5" l="1"/>
</calcChain>
</file>

<file path=xl/sharedStrings.xml><?xml version="1.0" encoding="utf-8"?>
<sst xmlns="http://schemas.openxmlformats.org/spreadsheetml/2006/main" count="624" uniqueCount="389">
  <si>
    <t>INVESTIGATII PARACLINICE</t>
  </si>
  <si>
    <t>19 12 2023-valori de contracte paraclinic dupa regularizare NOIEMBRIE 2023</t>
  </si>
  <si>
    <t>04.05.2023-incetare contract P0294 SYNERGY LABORATORIES SRL</t>
  </si>
  <si>
    <t>20.11.2023 incetare contract P0084 CMI Moroianu Silvia</t>
  </si>
  <si>
    <t>08.11.2023 incetare contract CENTRUL MEDICAL "POLICLINICO DI MONZA" SRL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</si>
  <si>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</si>
  <si>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</si>
  <si>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</si>
  <si>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</si>
  <si>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</si>
  <si>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</si>
  <si>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</si>
  <si>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</si>
  <si>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</si>
  <si>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</si>
  <si>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</si>
  <si>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</si>
  <si>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</si>
  <si>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</si>
  <si>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</si>
  <si>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</si>
  <si>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</si>
  <si>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</si>
  <si>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</si>
  <si>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</si>
  <si>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</si>
  <si>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</si>
  <si>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>AN 2023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</si>
  <si>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</si>
  <si>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</si>
  <si>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</si>
  <si>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</si>
  <si>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</si>
  <si>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</si>
  <si>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</si>
  <si>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</si>
  <si>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</si>
  <si>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</si>
  <si>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</si>
  <si>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</si>
  <si>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</si>
  <si>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</si>
  <si>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</si>
  <si>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</si>
  <si>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</si>
  <si>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</si>
  <si>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</si>
  <si>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</si>
  <si>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</si>
  <si>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</si>
  <si>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</si>
  <si>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</si>
  <si>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</si>
  <si>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</si>
  <si>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</si>
  <si>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</si>
  <si>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</si>
  <si>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</si>
  <si>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</si>
  <si>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</si>
  <si>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</si>
  <si>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</si>
  <si>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</si>
  <si>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</si>
  <si>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</si>
  <si>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</si>
  <si>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</si>
  <si>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</si>
  <si>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</si>
  <si>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</si>
  <si>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</si>
  <si>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</si>
  <si>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</si>
  <si>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</si>
  <si>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</si>
  <si>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</si>
  <si>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</si>
  <si>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</si>
  <si>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</si>
  <si>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</si>
  <si>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</si>
  <si>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</si>
  <si>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</si>
  <si>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</si>
  <si>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</si>
  <si>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</si>
  <si>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</si>
  <si>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</si>
  <si>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</si>
  <si>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</si>
  <si>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</si>
  <si>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</si>
  <si>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</si>
  <si>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</si>
  <si>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</si>
  <si>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</si>
  <si>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</si>
  <si>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</si>
  <si>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</si>
  <si>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</si>
  <si>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</si>
  <si>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</si>
  <si>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</si>
  <si>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</si>
  <si>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</si>
  <si>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</si>
  <si>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</si>
  <si>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</si>
  <si>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</si>
  <si>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</si>
  <si>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</si>
  <si>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</si>
  <si>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</si>
  <si>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</si>
  <si>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</si>
  <si>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</si>
  <si>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</si>
  <si>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</si>
  <si>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</si>
  <si>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</si>
  <si>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</si>
  <si>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</si>
  <si>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</si>
  <si>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</si>
  <si>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</si>
  <si>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</si>
  <si>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</si>
  <si>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</si>
  <si>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</si>
  <si>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</si>
  <si>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</si>
  <si>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</si>
  <si>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</si>
  <si>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</si>
  <si>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</si>
  <si>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</si>
  <si>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</si>
  <si>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</si>
  <si>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</si>
  <si>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</si>
  <si>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</si>
  <si>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</si>
  <si>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</si>
  <si>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</si>
  <si>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</si>
  <si>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</si>
  <si>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</si>
  <si>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</si>
  <si>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</si>
  <si>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</si>
  <si>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</si>
  <si>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</si>
  <si>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</si>
  <si>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</si>
  <si>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</si>
  <si>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</si>
  <si>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</si>
  <si>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</si>
  <si>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</si>
  <si>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</si>
  <si>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</si>
  <si>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</si>
  <si>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</si>
  <si>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</si>
  <si>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</si>
  <si>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</si>
  <si>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</si>
  <si>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</si>
  <si>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</si>
  <si>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</si>
  <si>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</si>
  <si>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</si>
  <si>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</si>
  <si>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</si>
  <si>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</si>
  <si>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</si>
  <si>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</si>
  <si>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</si>
  <si>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</si>
  <si>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</si>
  <si>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</si>
  <si>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</si>
  <si>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</si>
  <si>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</si>
  <si>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</si>
  <si>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</si>
  <si>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</si>
  <si>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</si>
  <si>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</si>
  <si>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</si>
  <si>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</si>
  <si>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</si>
  <si>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</si>
  <si>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</si>
  <si>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</si>
  <si>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</si>
  <si>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</si>
  <si>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</si>
  <si>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</si>
  <si>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</si>
  <si>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</si>
  <si>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</si>
  <si>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</si>
  <si>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</si>
  <si>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</si>
  <si>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</si>
  <si>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</si>
  <si>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</si>
  <si>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</si>
  <si>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</si>
  <si>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</si>
  <si>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</si>
  <si>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</si>
  <si>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</si>
  <si>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</si>
  <si>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</si>
  <si>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</si>
  <si>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</si>
  <si>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</si>
  <si>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</si>
  <si>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</si>
  <si>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</si>
  <si>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</si>
  <si>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</si>
  <si>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</si>
  <si>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</si>
  <si>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</si>
  <si>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</si>
  <si>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</si>
  <si>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</si>
  <si>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</si>
  <si>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</si>
  <si>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</si>
  <si>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</si>
  <si>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</si>
  <si>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</si>
  <si>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</si>
  <si>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</si>
  <si>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</si>
  <si>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</si>
  <si>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</si>
  <si>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</si>
  <si>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</si>
  <si>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</si>
  <si>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</si>
  <si>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</si>
  <si>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</si>
  <si>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</si>
  <si>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</si>
  <si>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</si>
  <si>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</si>
  <si>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</si>
  <si>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</si>
  <si>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</si>
  <si>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</si>
  <si>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</si>
  <si>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</si>
  <si>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</si>
  <si>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</si>
  <si>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</si>
  <si>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</si>
  <si>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</si>
  <si>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</si>
  <si>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</si>
  <si>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</si>
  <si>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</si>
  <si>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</si>
  <si>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</si>
  <si>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</si>
  <si>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</si>
  <si>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</si>
  <si>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</si>
  <si>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</si>
  <si>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</si>
  <si>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</si>
  <si>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</si>
  <si>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</si>
  <si>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</si>
  <si>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</si>
  <si>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</si>
  <si>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</si>
  <si>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</si>
  <si>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</si>
  <si>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</si>
  <si>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</si>
  <si>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</si>
  <si>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</si>
  <si>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</si>
  <si>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</si>
  <si>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</si>
  <si>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</si>
  <si>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</si>
  <si>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</si>
  <si>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</si>
  <si>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</si>
  <si>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</si>
  <si>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</si>
  <si>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</si>
  <si>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</si>
  <si>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</si>
  <si>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</si>
  <si>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</si>
  <si>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</si>
  <si>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</si>
  <si>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</si>
  <si>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</si>
  <si>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</si>
  <si>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</si>
  <si>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</si>
  <si>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</si>
  <si>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</si>
  <si>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</si>
  <si>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</si>
  <si>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</si>
  <si>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</si>
  <si>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</si>
  <si>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</si>
  <si>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</si>
  <si>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</si>
  <si>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</si>
  <si>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</si>
  <si>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</si>
  <si>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</si>
  <si>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</si>
  <si>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</si>
  <si>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</si>
  <si>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</si>
  <si>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</si>
  <si>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</si>
  <si>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</si>
  <si>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</si>
  <si>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</si>
  <si>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</si>
  <si>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</si>
  <si>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</si>
  <si>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</si>
  <si>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</si>
  <si>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</si>
  <si>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</si>
  <si>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</si>
  <si>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</si>
  <si>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</si>
  <si>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</si>
  <si>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</si>
  <si>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</si>
  <si>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</si>
  <si>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</si>
  <si>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</si>
  <si>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</si>
  <si>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</si>
  <si>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</si>
  <si>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</si>
  <si>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</si>
  <si>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</si>
  <si>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</si>
  <si>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</si>
  <si>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</si>
  <si>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</si>
  <si>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</si>
  <si>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</si>
  <si>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</si>
  <si>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</si>
  <si>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</si>
  <si>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</si>
  <si>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</si>
  <si>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</si>
  <si>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</si>
  <si>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</si>
  <si>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</si>
  <si>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</si>
  <si>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</si>
  <si>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</si>
  <si>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</si>
  <si>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</si>
  <si>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</si>
  <si>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</si>
  <si>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</si>
  <si>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</si>
  <si>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</si>
  <si>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</si>
  <si>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</si>
  <si>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</si>
  <si>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</si>
  <si>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</si>
  <si>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</si>
  <si>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</si>
  <si>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</si>
  <si>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>BROTAC MEDICAL HOSPITAL SRL</t>
  </si>
  <si>
    <t xml:space="preserve">TOTAL CONTRACTE PARACLINIC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</si>
</sst>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85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wrapText="1"/>
    </xf>
    <xf numFmtId="0" fontId="4" fillId="0" borderId="0" xfId="1" applyFont="1" applyFill="1"/>
    <xf numFmtId="4" fontId="3" fillId="0" borderId="0" xfId="1" applyNumberFormat="1" applyFont="1" applyFill="1"/>
    <xf numFmtId="0" fontId="5" fillId="0" borderId="0" xfId="1" applyFont="1" applyFill="1"/>
    <xf numFmtId="0" fontId="3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top"/>
    </xf>
    <xf numFmtId="0" fontId="4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/>
    </xf>
    <xf numFmtId="0" fontId="3" fillId="3" borderId="0" xfId="1" applyFont="1" applyFill="1" applyAlignment="1">
      <alignment horizontal="left"/>
    </xf>
    <xf numFmtId="0" fontId="5" fillId="0" borderId="0" xfId="1" applyFont="1" applyFill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43" fontId="5" fillId="0" borderId="1" xfId="4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1" xfId="1" applyFont="1" applyFill="1" applyBorder="1"/>
    <xf numFmtId="164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" fontId="3" fillId="0" borderId="1" xfId="1" applyNumberFormat="1" applyFont="1" applyFill="1" applyBorder="1"/>
    <xf numFmtId="4" fontId="4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wrapText="1"/>
    </xf>
    <xf numFmtId="164" fontId="3" fillId="0" borderId="1" xfId="4" applyNumberFormat="1" applyFont="1" applyFill="1" applyBorder="1" applyAlignment="1">
      <alignment wrapText="1"/>
    </xf>
    <xf numFmtId="4" fontId="3" fillId="0" borderId="1" xfId="4" applyNumberFormat="1" applyFont="1" applyFill="1" applyBorder="1" applyAlignment="1">
      <alignment wrapText="1"/>
    </xf>
    <xf numFmtId="43" fontId="3" fillId="0" borderId="1" xfId="4" applyNumberFormat="1" applyFont="1" applyFill="1" applyBorder="1" applyAlignment="1">
      <alignment wrapText="1"/>
    </xf>
    <xf numFmtId="164" fontId="3" fillId="0" borderId="1" xfId="4" applyNumberFormat="1" applyFont="1" applyFill="1" applyBorder="1"/>
    <xf numFmtId="0" fontId="3" fillId="3" borderId="1" xfId="1" applyFont="1" applyFill="1" applyBorder="1"/>
    <xf numFmtId="164" fontId="3" fillId="3" borderId="1" xfId="2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4" fontId="3" fillId="3" borderId="1" xfId="1" applyNumberFormat="1" applyFont="1" applyFill="1" applyBorder="1"/>
    <xf numFmtId="4" fontId="4" fillId="3" borderId="1" xfId="1" applyNumberFormat="1" applyFont="1" applyFill="1" applyBorder="1"/>
    <xf numFmtId="4" fontId="3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wrapText="1"/>
    </xf>
    <xf numFmtId="164" fontId="3" fillId="3" borderId="1" xfId="4" applyNumberFormat="1" applyFont="1" applyFill="1" applyBorder="1" applyAlignment="1">
      <alignment wrapText="1"/>
    </xf>
    <xf numFmtId="164" fontId="3" fillId="3" borderId="1" xfId="4" applyNumberFormat="1" applyFont="1" applyFill="1" applyBorder="1"/>
    <xf numFmtId="4" fontId="3" fillId="3" borderId="1" xfId="4" applyNumberFormat="1" applyFont="1" applyFill="1" applyBorder="1" applyAlignment="1">
      <alignment wrapText="1"/>
    </xf>
    <xf numFmtId="43" fontId="3" fillId="3" borderId="1" xfId="4" applyNumberFormat="1" applyFont="1" applyFill="1" applyBorder="1" applyAlignment="1">
      <alignment wrapText="1"/>
    </xf>
    <xf numFmtId="0" fontId="3" fillId="3" borderId="0" xfId="1" applyFont="1" applyFill="1"/>
    <xf numFmtId="164" fontId="3" fillId="0" borderId="1" xfId="2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3" borderId="1" xfId="3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 wrapText="1"/>
    </xf>
    <xf numFmtId="164" fontId="3" fillId="0" borderId="5" xfId="3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7" fillId="0" borderId="1" xfId="4" applyNumberFormat="1" applyFont="1" applyFill="1" applyBorder="1"/>
    <xf numFmtId="0" fontId="7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4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top" wrapText="1"/>
    </xf>
    <xf numFmtId="4" fontId="5" fillId="0" borderId="1" xfId="1" applyNumberFormat="1" applyFont="1" applyFill="1" applyBorder="1"/>
    <xf numFmtId="4" fontId="5" fillId="0" borderId="1" xfId="2" applyNumberFormat="1" applyFont="1" applyFill="1" applyBorder="1" applyAlignment="1"/>
    <xf numFmtId="4" fontId="6" fillId="0" borderId="1" xfId="1" applyNumberFormat="1" applyFont="1" applyFill="1" applyBorder="1"/>
    <xf numFmtId="43" fontId="5" fillId="0" borderId="1" xfId="4" applyNumberFormat="1" applyFont="1" applyFill="1" applyBorder="1"/>
    <xf numFmtId="43" fontId="5" fillId="0" borderId="1" xfId="4" applyNumberFormat="1" applyFont="1" applyFill="1" applyBorder="1" applyAlignment="1">
      <alignment wrapText="1"/>
    </xf>
    <xf numFmtId="164" fontId="5" fillId="0" borderId="2" xfId="4" applyNumberFormat="1" applyFont="1" applyFill="1" applyBorder="1" applyAlignment="1">
      <alignment horizontal="center" wrapText="1"/>
    </xf>
    <xf numFmtId="164" fontId="5" fillId="0" borderId="3" xfId="4" applyNumberFormat="1" applyFont="1" applyFill="1" applyBorder="1" applyAlignment="1">
      <alignment horizontal="center" wrapText="1"/>
    </xf>
    <xf numFmtId="164" fontId="5" fillId="0" borderId="4" xfId="4" applyNumberFormat="1" applyFont="1" applyFill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1" xfId="1" applyFont="1" applyFill="1" applyBorder="1"/>
    <xf numFmtId="49" fontId="5" fillId="0" borderId="2" xfId="4" applyNumberFormat="1" applyFont="1" applyFill="1" applyBorder="1" applyAlignment="1">
      <alignment horizontal="center" wrapText="1"/>
    </xf>
    <xf numFmtId="49" fontId="5" fillId="0" borderId="3" xfId="4" applyNumberFormat="1" applyFont="1" applyFill="1" applyBorder="1" applyAlignment="1">
      <alignment horizontal="center" wrapText="1"/>
    </xf>
    <xf numFmtId="49" fontId="5" fillId="0" borderId="4" xfId="4" applyNumberFormat="1" applyFont="1" applyFill="1" applyBorder="1" applyAlignment="1">
      <alignment horizontal="center" wrapText="1"/>
    </xf>
    <xf numFmtId="0" fontId="4" fillId="3" borderId="0" xfId="1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4" fontId="5" fillId="0" borderId="1" xfId="2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</cellXfs>
  <cellStyles count="6">
    <cellStyle name="Comma 10 2" xfId="2" xr:uid="{00000000-0005-0000-0000-000000000000}"/>
    <cellStyle name="Comma 16" xfId="4" xr:uid="{00000000-0005-0000-0000-000001000000}"/>
    <cellStyle name="Comma 2 3" xfId="3" xr:uid="{00000000-0005-0000-0000-000002000000}"/>
    <cellStyle name="Normal" xfId="0" builtinId="0"/>
    <cellStyle name="Normal 2 2 3" xfId="1" xr:uid="{00000000-0005-0000-0000-000004000000}"/>
    <cellStyle name="Normal_PLAFON RAPORTAT TRIM.II,III 2004 10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%20la%20Flori/SUPLIMENTARE%20PARA%20Decembrie%202023/PARA/13%2012%202023_final_Alocare%20Suplimentare%20PARA_%20DEC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E ALOCARE DECEMBRIE 2023"/>
      <sheetName val="alocare IP"/>
      <sheetName val="alocare RC"/>
      <sheetName val="RX TOTAL"/>
      <sheetName val="LAB"/>
      <sheetName val="AP"/>
      <sheetName val="PARA suplim DECEMBRIE  2023"/>
      <sheetName val="TOTAL DEC 13 12 2023"/>
      <sheetName val="TOTAL PARA 2023"/>
      <sheetName val="REALIZAT OCTOMBRIE"/>
      <sheetName val="DISPONIBIL RAMAS DE ALOCAT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H7">
            <v>70133.119999999995</v>
          </cell>
          <cell r="I7">
            <v>0</v>
          </cell>
          <cell r="J7">
            <v>33101.08</v>
          </cell>
        </row>
        <row r="8">
          <cell r="H8">
            <v>530159.05000000005</v>
          </cell>
          <cell r="I8">
            <v>1168.8</v>
          </cell>
          <cell r="J8">
            <v>506490.32999999996</v>
          </cell>
        </row>
        <row r="9">
          <cell r="H9">
            <v>108386.71</v>
          </cell>
          <cell r="I9">
            <v>0</v>
          </cell>
          <cell r="J9">
            <v>0</v>
          </cell>
        </row>
        <row r="10">
          <cell r="H10">
            <v>24218.37</v>
          </cell>
          <cell r="I10">
            <v>0</v>
          </cell>
          <cell r="J10">
            <v>14413.06</v>
          </cell>
        </row>
        <row r="11">
          <cell r="H11">
            <v>49508.74</v>
          </cell>
          <cell r="I11">
            <v>0</v>
          </cell>
          <cell r="J11">
            <v>0</v>
          </cell>
        </row>
        <row r="12">
          <cell r="H12">
            <v>428211.59</v>
          </cell>
          <cell r="I12">
            <v>0</v>
          </cell>
          <cell r="J12">
            <v>0</v>
          </cell>
        </row>
        <row r="13">
          <cell r="H13">
            <v>429191.82</v>
          </cell>
          <cell r="I13">
            <v>0</v>
          </cell>
          <cell r="J13">
            <v>853030.42999999993</v>
          </cell>
        </row>
        <row r="14">
          <cell r="H14">
            <v>101582.77</v>
          </cell>
          <cell r="I14">
            <v>0</v>
          </cell>
          <cell r="J14">
            <v>17865.21</v>
          </cell>
        </row>
        <row r="15">
          <cell r="H15">
            <v>145953.60999999999</v>
          </cell>
          <cell r="I15">
            <v>2970.7</v>
          </cell>
          <cell r="J15">
            <v>82619.38</v>
          </cell>
        </row>
        <row r="16">
          <cell r="H16">
            <v>0</v>
          </cell>
          <cell r="I16">
            <v>0</v>
          </cell>
          <cell r="J16">
            <v>277425</v>
          </cell>
        </row>
        <row r="17">
          <cell r="H17">
            <v>0</v>
          </cell>
          <cell r="I17">
            <v>50765</v>
          </cell>
          <cell r="J17">
            <v>0</v>
          </cell>
        </row>
        <row r="18">
          <cell r="H18">
            <v>41561.32</v>
          </cell>
          <cell r="I18">
            <v>0</v>
          </cell>
          <cell r="J18">
            <v>0</v>
          </cell>
        </row>
        <row r="19">
          <cell r="H19">
            <v>649382.86</v>
          </cell>
          <cell r="I19">
            <v>18067.7</v>
          </cell>
          <cell r="J19">
            <v>1877121.75</v>
          </cell>
        </row>
        <row r="20">
          <cell r="H20">
            <v>154945.48000000001</v>
          </cell>
          <cell r="I20">
            <v>0</v>
          </cell>
          <cell r="J20">
            <v>0</v>
          </cell>
        </row>
        <row r="21">
          <cell r="H21">
            <v>74301.73</v>
          </cell>
          <cell r="I21">
            <v>0</v>
          </cell>
          <cell r="J21">
            <v>0</v>
          </cell>
        </row>
        <row r="22">
          <cell r="H22">
            <v>475853.27999999997</v>
          </cell>
          <cell r="I22">
            <v>26391.599999999999</v>
          </cell>
          <cell r="J22">
            <v>500873.8</v>
          </cell>
        </row>
        <row r="23">
          <cell r="H23">
            <v>112416.34</v>
          </cell>
          <cell r="I23">
            <v>4763</v>
          </cell>
          <cell r="J23">
            <v>0</v>
          </cell>
        </row>
        <row r="24">
          <cell r="H24">
            <v>0</v>
          </cell>
          <cell r="I24">
            <v>0</v>
          </cell>
          <cell r="J24">
            <v>8967.69</v>
          </cell>
        </row>
        <row r="25">
          <cell r="H25">
            <v>0</v>
          </cell>
          <cell r="I25">
            <v>0</v>
          </cell>
          <cell r="J25">
            <v>24866.5</v>
          </cell>
        </row>
        <row r="26">
          <cell r="H26">
            <v>137052.67000000001</v>
          </cell>
          <cell r="I26">
            <v>0</v>
          </cell>
          <cell r="J26">
            <v>0</v>
          </cell>
        </row>
        <row r="27">
          <cell r="H27">
            <v>250400.87</v>
          </cell>
          <cell r="I27">
            <v>0</v>
          </cell>
          <cell r="J27">
            <v>0</v>
          </cell>
        </row>
        <row r="28">
          <cell r="H28">
            <v>0</v>
          </cell>
          <cell r="I28">
            <v>0</v>
          </cell>
          <cell r="J28">
            <v>13561.64</v>
          </cell>
        </row>
        <row r="29">
          <cell r="H29">
            <v>373730.55</v>
          </cell>
          <cell r="I29">
            <v>5977.9</v>
          </cell>
          <cell r="J29">
            <v>0</v>
          </cell>
        </row>
        <row r="30">
          <cell r="H30">
            <v>464639.68</v>
          </cell>
          <cell r="I30">
            <v>0</v>
          </cell>
          <cell r="J30">
            <v>0</v>
          </cell>
        </row>
        <row r="31">
          <cell r="H31">
            <v>82127.5</v>
          </cell>
          <cell r="I31">
            <v>1349.7</v>
          </cell>
          <cell r="J31">
            <v>67502.720000000001</v>
          </cell>
        </row>
        <row r="32">
          <cell r="H32">
            <v>114388.66</v>
          </cell>
          <cell r="I32">
            <v>1363.6</v>
          </cell>
          <cell r="J32">
            <v>0</v>
          </cell>
        </row>
        <row r="33">
          <cell r="H33">
            <v>159823.24</v>
          </cell>
          <cell r="I33">
            <v>0</v>
          </cell>
          <cell r="J33">
            <v>0</v>
          </cell>
        </row>
        <row r="34">
          <cell r="H34">
            <v>355264.31</v>
          </cell>
          <cell r="I34">
            <v>0</v>
          </cell>
          <cell r="J34">
            <v>0</v>
          </cell>
        </row>
        <row r="35">
          <cell r="H35">
            <v>0</v>
          </cell>
          <cell r="I35">
            <v>22641.200000000001</v>
          </cell>
          <cell r="J35">
            <v>13194.45</v>
          </cell>
        </row>
        <row r="36">
          <cell r="H36">
            <v>151612.54999999999</v>
          </cell>
          <cell r="I36">
            <v>0</v>
          </cell>
          <cell r="J36">
            <v>2368004.3199999998</v>
          </cell>
        </row>
        <row r="37">
          <cell r="H37">
            <v>158125.81</v>
          </cell>
          <cell r="I37">
            <v>0</v>
          </cell>
          <cell r="J37">
            <v>0</v>
          </cell>
        </row>
        <row r="38">
          <cell r="H38">
            <v>151539.92000000001</v>
          </cell>
          <cell r="I38">
            <v>0</v>
          </cell>
          <cell r="J38">
            <v>0</v>
          </cell>
        </row>
        <row r="39">
          <cell r="H39">
            <v>79776.59</v>
          </cell>
          <cell r="I39">
            <v>0</v>
          </cell>
          <cell r="J39">
            <v>0</v>
          </cell>
        </row>
        <row r="40">
          <cell r="H40">
            <v>162823.91</v>
          </cell>
          <cell r="I40">
            <v>0</v>
          </cell>
          <cell r="J40">
            <v>0</v>
          </cell>
        </row>
        <row r="41">
          <cell r="H41">
            <v>154370.07</v>
          </cell>
          <cell r="I41">
            <v>0</v>
          </cell>
          <cell r="J41">
            <v>0</v>
          </cell>
        </row>
        <row r="42">
          <cell r="H42">
            <v>115374.39</v>
          </cell>
          <cell r="I42">
            <v>5210.8999999999996</v>
          </cell>
          <cell r="J42">
            <v>0</v>
          </cell>
        </row>
        <row r="43">
          <cell r="H43">
            <v>214898.17</v>
          </cell>
          <cell r="I43">
            <v>8425.1</v>
          </cell>
          <cell r="J43">
            <v>0</v>
          </cell>
        </row>
        <row r="44">
          <cell r="H44">
            <v>114774.81</v>
          </cell>
          <cell r="I44">
            <v>0</v>
          </cell>
          <cell r="J44">
            <v>0</v>
          </cell>
        </row>
        <row r="45">
          <cell r="H45">
            <v>664358.51</v>
          </cell>
          <cell r="I45">
            <v>25024</v>
          </cell>
          <cell r="J45">
            <v>1015075.62</v>
          </cell>
        </row>
        <row r="46">
          <cell r="H46">
            <v>0</v>
          </cell>
          <cell r="I46">
            <v>0</v>
          </cell>
          <cell r="J46">
            <v>1159100.1299999999</v>
          </cell>
        </row>
        <row r="47">
          <cell r="H47">
            <v>150888.78</v>
          </cell>
          <cell r="I47">
            <v>0</v>
          </cell>
          <cell r="J47">
            <v>18924.150000000001</v>
          </cell>
        </row>
        <row r="48">
          <cell r="H48">
            <v>99727.72</v>
          </cell>
          <cell r="I48">
            <v>0</v>
          </cell>
          <cell r="J48">
            <v>0</v>
          </cell>
        </row>
        <row r="49">
          <cell r="H49">
            <v>292213.7</v>
          </cell>
          <cell r="I49">
            <v>0</v>
          </cell>
          <cell r="J49">
            <v>0</v>
          </cell>
        </row>
        <row r="50">
          <cell r="H50">
            <v>63219.53</v>
          </cell>
          <cell r="I50">
            <v>0</v>
          </cell>
          <cell r="J50">
            <v>0</v>
          </cell>
        </row>
        <row r="51">
          <cell r="H51">
            <v>278546.71999999997</v>
          </cell>
          <cell r="I51">
            <v>0</v>
          </cell>
          <cell r="J51">
            <v>0</v>
          </cell>
        </row>
        <row r="52">
          <cell r="H52">
            <v>99489.4</v>
          </cell>
          <cell r="I52">
            <v>0</v>
          </cell>
          <cell r="J52">
            <v>0</v>
          </cell>
        </row>
        <row r="53">
          <cell r="H53">
            <v>104688.58</v>
          </cell>
          <cell r="I53">
            <v>0</v>
          </cell>
          <cell r="J53">
            <v>0</v>
          </cell>
        </row>
        <row r="54">
          <cell r="H54">
            <v>107354.17</v>
          </cell>
          <cell r="I54">
            <v>0</v>
          </cell>
          <cell r="J54">
            <v>0</v>
          </cell>
        </row>
        <row r="55">
          <cell r="H55">
            <v>618061.96</v>
          </cell>
          <cell r="I55">
            <v>52870.400000000001</v>
          </cell>
          <cell r="J55">
            <v>0</v>
          </cell>
        </row>
        <row r="56">
          <cell r="H56">
            <v>167079.02000000002</v>
          </cell>
          <cell r="I56">
            <v>0</v>
          </cell>
          <cell r="J56">
            <v>0</v>
          </cell>
        </row>
        <row r="57">
          <cell r="H57">
            <v>0</v>
          </cell>
          <cell r="I57">
            <v>0</v>
          </cell>
          <cell r="J57">
            <v>112576.52</v>
          </cell>
        </row>
        <row r="58">
          <cell r="H58">
            <v>0</v>
          </cell>
          <cell r="I58">
            <v>0</v>
          </cell>
          <cell r="J58">
            <v>87630.9</v>
          </cell>
        </row>
        <row r="59">
          <cell r="H59">
            <v>268537.49</v>
          </cell>
          <cell r="I59">
            <v>2873.3</v>
          </cell>
          <cell r="J59">
            <v>0</v>
          </cell>
        </row>
        <row r="60">
          <cell r="H60">
            <v>803639.72</v>
          </cell>
          <cell r="I60">
            <v>33640.9</v>
          </cell>
          <cell r="J60">
            <v>829242.33</v>
          </cell>
        </row>
        <row r="61">
          <cell r="H61">
            <v>146665.17000000001</v>
          </cell>
          <cell r="I61">
            <v>0</v>
          </cell>
          <cell r="J61">
            <v>0</v>
          </cell>
        </row>
        <row r="62">
          <cell r="H62">
            <v>0</v>
          </cell>
          <cell r="I62">
            <v>0</v>
          </cell>
          <cell r="J62">
            <v>30247.53</v>
          </cell>
        </row>
        <row r="63">
          <cell r="H63">
            <v>55086.83</v>
          </cell>
          <cell r="I63">
            <v>0</v>
          </cell>
          <cell r="J63">
            <v>0</v>
          </cell>
        </row>
        <row r="64">
          <cell r="H64">
            <v>73624.649999999994</v>
          </cell>
          <cell r="I64">
            <v>0</v>
          </cell>
          <cell r="J64">
            <v>0</v>
          </cell>
        </row>
        <row r="65">
          <cell r="H65">
            <v>89960.35</v>
          </cell>
          <cell r="I65">
            <v>0</v>
          </cell>
          <cell r="J65">
            <v>0</v>
          </cell>
        </row>
        <row r="66">
          <cell r="H66">
            <v>402781.81</v>
          </cell>
          <cell r="I66">
            <v>5824.8</v>
          </cell>
          <cell r="J66">
            <v>0</v>
          </cell>
        </row>
        <row r="67">
          <cell r="H67">
            <v>60499.98</v>
          </cell>
          <cell r="I67">
            <v>0</v>
          </cell>
          <cell r="J67">
            <v>0</v>
          </cell>
        </row>
        <row r="68">
          <cell r="H68">
            <v>0</v>
          </cell>
          <cell r="I68">
            <v>0</v>
          </cell>
          <cell r="J68">
            <v>810329</v>
          </cell>
        </row>
        <row r="69">
          <cell r="H69">
            <v>217259.90999999997</v>
          </cell>
          <cell r="I69">
            <v>0</v>
          </cell>
          <cell r="J69">
            <v>13069.14</v>
          </cell>
        </row>
        <row r="70">
          <cell r="H70">
            <v>122546.55</v>
          </cell>
          <cell r="I70">
            <v>3555.1</v>
          </cell>
          <cell r="J70">
            <v>0</v>
          </cell>
        </row>
        <row r="71">
          <cell r="H71">
            <v>359343.72</v>
          </cell>
          <cell r="I71">
            <v>0</v>
          </cell>
          <cell r="J71">
            <v>0</v>
          </cell>
        </row>
        <row r="72">
          <cell r="H72">
            <v>66215.95</v>
          </cell>
          <cell r="I72">
            <v>0</v>
          </cell>
          <cell r="J72">
            <v>0</v>
          </cell>
        </row>
        <row r="73">
          <cell r="H73">
            <v>137458.01999999999</v>
          </cell>
          <cell r="I73">
            <v>0</v>
          </cell>
          <cell r="J73">
            <v>0</v>
          </cell>
        </row>
        <row r="74">
          <cell r="H74">
            <v>0</v>
          </cell>
          <cell r="I74">
            <v>7148</v>
          </cell>
          <cell r="J74">
            <v>0</v>
          </cell>
        </row>
        <row r="75">
          <cell r="H75">
            <v>0</v>
          </cell>
          <cell r="I75">
            <v>0</v>
          </cell>
          <cell r="J75">
            <v>0</v>
          </cell>
        </row>
        <row r="76">
          <cell r="H76">
            <v>0</v>
          </cell>
          <cell r="I76">
            <v>0</v>
          </cell>
          <cell r="J76">
            <v>60221.32</v>
          </cell>
        </row>
        <row r="77">
          <cell r="H77">
            <v>180540.97999999998</v>
          </cell>
          <cell r="I77">
            <v>0</v>
          </cell>
          <cell r="J77">
            <v>0</v>
          </cell>
        </row>
        <row r="78">
          <cell r="H78">
            <v>336745.57</v>
          </cell>
          <cell r="I78">
            <v>5941.4</v>
          </cell>
          <cell r="J78">
            <v>0</v>
          </cell>
        </row>
        <row r="79">
          <cell r="H79">
            <v>91020.160000000003</v>
          </cell>
          <cell r="I79">
            <v>0</v>
          </cell>
          <cell r="J79">
            <v>0</v>
          </cell>
        </row>
        <row r="80">
          <cell r="H80">
            <v>0</v>
          </cell>
          <cell r="I80">
            <v>0</v>
          </cell>
          <cell r="J80">
            <v>145679.28</v>
          </cell>
        </row>
        <row r="81">
          <cell r="H81">
            <v>74004.14</v>
          </cell>
          <cell r="I81">
            <v>0</v>
          </cell>
          <cell r="J81">
            <v>0</v>
          </cell>
        </row>
        <row r="82">
          <cell r="H82">
            <v>0</v>
          </cell>
          <cell r="I82">
            <v>0</v>
          </cell>
          <cell r="J82">
            <v>1126036.44</v>
          </cell>
        </row>
        <row r="83">
          <cell r="H83">
            <v>164548.69</v>
          </cell>
          <cell r="I83">
            <v>0</v>
          </cell>
          <cell r="J83">
            <v>0</v>
          </cell>
        </row>
        <row r="84">
          <cell r="H84">
            <v>869191.28</v>
          </cell>
          <cell r="I84">
            <v>14999.6</v>
          </cell>
          <cell r="J84">
            <v>79490.5</v>
          </cell>
        </row>
        <row r="85">
          <cell r="H85">
            <v>0</v>
          </cell>
          <cell r="I85">
            <v>16459.5</v>
          </cell>
          <cell r="J85">
            <v>0</v>
          </cell>
        </row>
        <row r="86">
          <cell r="H86">
            <v>103060.45</v>
          </cell>
          <cell r="I86">
            <v>0</v>
          </cell>
          <cell r="J86">
            <v>0</v>
          </cell>
        </row>
        <row r="87">
          <cell r="H87">
            <v>417881.55000000005</v>
          </cell>
          <cell r="I87">
            <v>0</v>
          </cell>
          <cell r="J87">
            <v>0</v>
          </cell>
        </row>
        <row r="88">
          <cell r="H88">
            <v>0</v>
          </cell>
          <cell r="I88">
            <v>0</v>
          </cell>
          <cell r="J88">
            <v>349861.4</v>
          </cell>
        </row>
        <row r="89">
          <cell r="H89">
            <v>0</v>
          </cell>
          <cell r="I89">
            <v>0</v>
          </cell>
          <cell r="J89">
            <v>141688.56</v>
          </cell>
        </row>
        <row r="90">
          <cell r="H90">
            <v>0</v>
          </cell>
          <cell r="I90">
            <v>0</v>
          </cell>
          <cell r="J90">
            <v>504239.8</v>
          </cell>
        </row>
        <row r="91">
          <cell r="H91">
            <v>0</v>
          </cell>
          <cell r="I91">
            <v>0</v>
          </cell>
          <cell r="J91">
            <v>739153.18</v>
          </cell>
        </row>
        <row r="92">
          <cell r="H92">
            <v>0</v>
          </cell>
          <cell r="I92">
            <v>0</v>
          </cell>
          <cell r="J92">
            <v>315297.15000000002</v>
          </cell>
        </row>
        <row r="93">
          <cell r="H93">
            <v>151362.5</v>
          </cell>
          <cell r="I93">
            <v>0</v>
          </cell>
          <cell r="J93">
            <v>245516.96</v>
          </cell>
        </row>
        <row r="94">
          <cell r="H94">
            <v>168208.32</v>
          </cell>
          <cell r="I94">
            <v>0</v>
          </cell>
          <cell r="J94">
            <v>0</v>
          </cell>
        </row>
        <row r="95">
          <cell r="H95">
            <v>193845.53</v>
          </cell>
          <cell r="I95">
            <v>1314.9</v>
          </cell>
          <cell r="J95">
            <v>188682.88</v>
          </cell>
        </row>
        <row r="96">
          <cell r="H96">
            <v>111258.61</v>
          </cell>
          <cell r="I96">
            <v>0</v>
          </cell>
          <cell r="J96">
            <v>0</v>
          </cell>
        </row>
        <row r="97">
          <cell r="H97">
            <v>132096.74</v>
          </cell>
          <cell r="I97">
            <v>0</v>
          </cell>
          <cell r="J97">
            <v>0</v>
          </cell>
        </row>
        <row r="98">
          <cell r="H98">
            <v>60786.879999999997</v>
          </cell>
          <cell r="I98">
            <v>925.3</v>
          </cell>
          <cell r="J98">
            <v>20919.009999999998</v>
          </cell>
        </row>
        <row r="99">
          <cell r="H99">
            <v>99324.2</v>
          </cell>
          <cell r="I99">
            <v>0</v>
          </cell>
          <cell r="J99">
            <v>0</v>
          </cell>
        </row>
        <row r="100">
          <cell r="H100">
            <v>43583.8</v>
          </cell>
          <cell r="I100">
            <v>0</v>
          </cell>
          <cell r="J100">
            <v>27849.360000000001</v>
          </cell>
        </row>
        <row r="101">
          <cell r="H101">
            <v>305549.48</v>
          </cell>
          <cell r="I101">
            <v>0</v>
          </cell>
          <cell r="J101">
            <v>0</v>
          </cell>
        </row>
        <row r="102">
          <cell r="H102">
            <v>0</v>
          </cell>
          <cell r="I102">
            <v>212735</v>
          </cell>
          <cell r="J102">
            <v>0</v>
          </cell>
        </row>
        <row r="103">
          <cell r="H103">
            <v>0</v>
          </cell>
          <cell r="I103">
            <v>0</v>
          </cell>
          <cell r="J103">
            <v>319479.37</v>
          </cell>
        </row>
        <row r="104">
          <cell r="H104">
            <v>0</v>
          </cell>
          <cell r="I104">
            <v>0</v>
          </cell>
          <cell r="J104">
            <v>703238.92</v>
          </cell>
        </row>
        <row r="105">
          <cell r="H105">
            <v>96400.61</v>
          </cell>
          <cell r="I105">
            <v>0</v>
          </cell>
          <cell r="J105">
            <v>0</v>
          </cell>
        </row>
        <row r="106">
          <cell r="H106">
            <v>0</v>
          </cell>
          <cell r="I106">
            <v>0</v>
          </cell>
          <cell r="J106">
            <v>15502.68</v>
          </cell>
        </row>
        <row r="107">
          <cell r="H107">
            <v>44611.040000000001</v>
          </cell>
          <cell r="I107">
            <v>1899.3</v>
          </cell>
          <cell r="J107">
            <v>0</v>
          </cell>
        </row>
        <row r="108">
          <cell r="H108">
            <v>339442.84</v>
          </cell>
          <cell r="I108">
            <v>0</v>
          </cell>
          <cell r="J108">
            <v>0</v>
          </cell>
        </row>
        <row r="109">
          <cell r="H109">
            <v>0</v>
          </cell>
          <cell r="I109">
            <v>132285</v>
          </cell>
          <cell r="J109">
            <v>0</v>
          </cell>
        </row>
        <row r="110">
          <cell r="H110">
            <v>0</v>
          </cell>
          <cell r="I110">
            <v>0</v>
          </cell>
          <cell r="J110">
            <v>457063</v>
          </cell>
        </row>
        <row r="111">
          <cell r="H111">
            <v>0</v>
          </cell>
          <cell r="I111">
            <v>1753.2</v>
          </cell>
          <cell r="J111">
            <v>80382.2</v>
          </cell>
        </row>
        <row r="112">
          <cell r="H112">
            <v>0</v>
          </cell>
          <cell r="I112">
            <v>0</v>
          </cell>
          <cell r="J112">
            <v>852602</v>
          </cell>
        </row>
        <row r="113">
          <cell r="H113">
            <v>107868.55</v>
          </cell>
          <cell r="I113">
            <v>0</v>
          </cell>
          <cell r="J113">
            <v>0</v>
          </cell>
        </row>
        <row r="114">
          <cell r="H114">
            <v>145658.04999999999</v>
          </cell>
          <cell r="I114">
            <v>0</v>
          </cell>
          <cell r="J114">
            <v>0</v>
          </cell>
        </row>
        <row r="115">
          <cell r="H115">
            <v>187509.4</v>
          </cell>
          <cell r="I115">
            <v>0</v>
          </cell>
          <cell r="J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</row>
        <row r="117">
          <cell r="H117">
            <v>43401.33</v>
          </cell>
          <cell r="I117">
            <v>0</v>
          </cell>
          <cell r="J117">
            <v>0</v>
          </cell>
        </row>
        <row r="118">
          <cell r="H118">
            <v>0</v>
          </cell>
          <cell r="I118">
            <v>0</v>
          </cell>
          <cell r="J118">
            <v>2451.1799999999998</v>
          </cell>
        </row>
        <row r="119">
          <cell r="H119">
            <v>0</v>
          </cell>
          <cell r="I119">
            <v>69840</v>
          </cell>
          <cell r="J119">
            <v>0</v>
          </cell>
        </row>
        <row r="120">
          <cell r="H120">
            <v>0</v>
          </cell>
          <cell r="I120">
            <v>0</v>
          </cell>
          <cell r="J120">
            <v>899070.76</v>
          </cell>
        </row>
        <row r="121">
          <cell r="H121">
            <v>0</v>
          </cell>
          <cell r="I121">
            <v>0</v>
          </cell>
          <cell r="J121">
            <v>216056</v>
          </cell>
        </row>
        <row r="122">
          <cell r="H122">
            <v>0</v>
          </cell>
          <cell r="I122">
            <v>14160</v>
          </cell>
          <cell r="J122">
            <v>55257</v>
          </cell>
        </row>
        <row r="123">
          <cell r="H123">
            <v>0</v>
          </cell>
          <cell r="I123">
            <v>0</v>
          </cell>
          <cell r="J123">
            <v>267984.28000000003</v>
          </cell>
        </row>
        <row r="124">
          <cell r="H124">
            <v>105120.33</v>
          </cell>
          <cell r="I124">
            <v>0</v>
          </cell>
          <cell r="J124">
            <v>0</v>
          </cell>
        </row>
        <row r="125">
          <cell r="H125">
            <v>162186.45000000001</v>
          </cell>
          <cell r="I125">
            <v>7036</v>
          </cell>
          <cell r="J125">
            <v>0</v>
          </cell>
        </row>
        <row r="126">
          <cell r="H126">
            <v>111483.51</v>
          </cell>
          <cell r="I126">
            <v>0</v>
          </cell>
          <cell r="J126">
            <v>0</v>
          </cell>
        </row>
        <row r="127">
          <cell r="H127">
            <v>335956.11</v>
          </cell>
          <cell r="I127">
            <v>4821.3</v>
          </cell>
          <cell r="J127">
            <v>0</v>
          </cell>
        </row>
        <row r="128">
          <cell r="H128">
            <v>963407.77</v>
          </cell>
          <cell r="I128">
            <v>0</v>
          </cell>
          <cell r="J128">
            <v>0</v>
          </cell>
        </row>
        <row r="129">
          <cell r="H129">
            <v>119366.99</v>
          </cell>
          <cell r="I129">
            <v>0</v>
          </cell>
          <cell r="J129">
            <v>0</v>
          </cell>
        </row>
        <row r="130">
          <cell r="H130">
            <v>153359.34</v>
          </cell>
          <cell r="I130">
            <v>0</v>
          </cell>
          <cell r="J130">
            <v>0</v>
          </cell>
        </row>
        <row r="131">
          <cell r="H131">
            <v>73900.95</v>
          </cell>
          <cell r="I131">
            <v>0</v>
          </cell>
          <cell r="J131">
            <v>0</v>
          </cell>
        </row>
        <row r="132">
          <cell r="H132">
            <v>135043.41</v>
          </cell>
          <cell r="I132">
            <v>0</v>
          </cell>
          <cell r="J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</row>
        <row r="134">
          <cell r="H134">
            <v>0</v>
          </cell>
          <cell r="I134">
            <v>0</v>
          </cell>
          <cell r="J134">
            <v>471119.16</v>
          </cell>
        </row>
        <row r="135">
          <cell r="H135">
            <v>0</v>
          </cell>
          <cell r="I135">
            <v>0</v>
          </cell>
          <cell r="J135">
            <v>877758</v>
          </cell>
        </row>
        <row r="136">
          <cell r="H136">
            <v>0</v>
          </cell>
          <cell r="I136">
            <v>0</v>
          </cell>
          <cell r="J136">
            <v>59405</v>
          </cell>
        </row>
        <row r="137">
          <cell r="H137">
            <v>133407.51999999999</v>
          </cell>
          <cell r="I137">
            <v>0</v>
          </cell>
          <cell r="J137">
            <v>0</v>
          </cell>
        </row>
        <row r="138">
          <cell r="H138">
            <v>68283.64</v>
          </cell>
          <cell r="I138">
            <v>0</v>
          </cell>
          <cell r="J138">
            <v>0</v>
          </cell>
        </row>
        <row r="139">
          <cell r="H139">
            <v>95230.04</v>
          </cell>
          <cell r="I139">
            <v>0</v>
          </cell>
          <cell r="J139">
            <v>0</v>
          </cell>
        </row>
        <row r="140">
          <cell r="H140">
            <v>185198.78</v>
          </cell>
          <cell r="I140">
            <v>0</v>
          </cell>
          <cell r="J140">
            <v>0</v>
          </cell>
        </row>
        <row r="141">
          <cell r="H141">
            <v>130393.31</v>
          </cell>
          <cell r="I141">
            <v>0</v>
          </cell>
          <cell r="J141">
            <v>0</v>
          </cell>
        </row>
        <row r="142">
          <cell r="H142">
            <v>109633.35</v>
          </cell>
          <cell r="I142">
            <v>0</v>
          </cell>
          <cell r="J142">
            <v>0</v>
          </cell>
        </row>
        <row r="143">
          <cell r="H143">
            <v>82003.48</v>
          </cell>
          <cell r="I143">
            <v>0</v>
          </cell>
          <cell r="J143">
            <v>0</v>
          </cell>
        </row>
        <row r="144">
          <cell r="H144">
            <v>180451.48</v>
          </cell>
          <cell r="I144">
            <v>2775.9</v>
          </cell>
          <cell r="J144">
            <v>0</v>
          </cell>
        </row>
        <row r="145">
          <cell r="H145">
            <v>0</v>
          </cell>
          <cell r="I145">
            <v>26925</v>
          </cell>
          <cell r="J145">
            <v>0</v>
          </cell>
        </row>
        <row r="146">
          <cell r="H146">
            <v>55064.49</v>
          </cell>
          <cell r="I146">
            <v>0</v>
          </cell>
          <cell r="J146">
            <v>0</v>
          </cell>
        </row>
        <row r="147">
          <cell r="H147">
            <v>0</v>
          </cell>
          <cell r="I147">
            <v>0</v>
          </cell>
          <cell r="J147">
            <v>61562.1</v>
          </cell>
        </row>
        <row r="148">
          <cell r="H148">
            <v>0</v>
          </cell>
          <cell r="I148">
            <v>0</v>
          </cell>
          <cell r="J148">
            <v>413557.01</v>
          </cell>
        </row>
        <row r="149">
          <cell r="H149">
            <v>235166.05</v>
          </cell>
          <cell r="I149">
            <v>0</v>
          </cell>
          <cell r="J149">
            <v>240728.1</v>
          </cell>
        </row>
        <row r="150">
          <cell r="H150">
            <v>7249.9600000000009</v>
          </cell>
          <cell r="I150">
            <v>0</v>
          </cell>
          <cell r="J150">
            <v>0</v>
          </cell>
        </row>
        <row r="151">
          <cell r="H151">
            <v>0</v>
          </cell>
          <cell r="I151">
            <v>0</v>
          </cell>
          <cell r="J151">
            <v>226534</v>
          </cell>
        </row>
        <row r="152">
          <cell r="H152">
            <v>0</v>
          </cell>
          <cell r="I152">
            <v>0</v>
          </cell>
          <cell r="J152">
            <v>570078.28</v>
          </cell>
        </row>
        <row r="153">
          <cell r="H153">
            <v>46980.2</v>
          </cell>
          <cell r="I153">
            <v>0</v>
          </cell>
          <cell r="J153">
            <v>0</v>
          </cell>
        </row>
        <row r="154">
          <cell r="H154">
            <v>78187.37</v>
          </cell>
          <cell r="I154">
            <v>0</v>
          </cell>
          <cell r="J154">
            <v>214837.93</v>
          </cell>
        </row>
        <row r="155">
          <cell r="H155">
            <v>68309.08</v>
          </cell>
          <cell r="I155">
            <v>0</v>
          </cell>
          <cell r="J155">
            <v>0</v>
          </cell>
        </row>
        <row r="156">
          <cell r="H156">
            <v>44042.21</v>
          </cell>
          <cell r="I156">
            <v>0</v>
          </cell>
          <cell r="J156">
            <v>0</v>
          </cell>
        </row>
        <row r="157">
          <cell r="H157">
            <v>0</v>
          </cell>
          <cell r="I157">
            <v>101046.9</v>
          </cell>
          <cell r="J157">
            <v>0</v>
          </cell>
        </row>
        <row r="158">
          <cell r="H158">
            <v>0</v>
          </cell>
          <cell r="I158">
            <v>0</v>
          </cell>
          <cell r="J158">
            <v>226015</v>
          </cell>
        </row>
        <row r="159">
          <cell r="H159">
            <v>0</v>
          </cell>
          <cell r="I159">
            <v>0</v>
          </cell>
          <cell r="J159">
            <v>109420.8</v>
          </cell>
        </row>
        <row r="160">
          <cell r="H160">
            <v>0</v>
          </cell>
          <cell r="I160">
            <v>0</v>
          </cell>
          <cell r="J160">
            <v>574750.16</v>
          </cell>
        </row>
        <row r="161">
          <cell r="H161">
            <v>244379.21</v>
          </cell>
          <cell r="I161">
            <v>0</v>
          </cell>
          <cell r="J161">
            <v>0</v>
          </cell>
        </row>
        <row r="162">
          <cell r="H162">
            <v>0</v>
          </cell>
          <cell r="I162">
            <v>0</v>
          </cell>
          <cell r="J162">
            <v>0</v>
          </cell>
        </row>
        <row r="163">
          <cell r="H163">
            <v>0</v>
          </cell>
          <cell r="I163">
            <v>102025</v>
          </cell>
          <cell r="J163">
            <v>0</v>
          </cell>
        </row>
        <row r="164">
          <cell r="H164">
            <v>312150.46000000002</v>
          </cell>
          <cell r="I164">
            <v>0</v>
          </cell>
          <cell r="J164">
            <v>32333.73</v>
          </cell>
        </row>
        <row r="165">
          <cell r="H165">
            <v>14878.53</v>
          </cell>
          <cell r="I165">
            <v>0</v>
          </cell>
          <cell r="J165">
            <v>0</v>
          </cell>
        </row>
        <row r="166">
          <cell r="H166">
            <v>65994.95</v>
          </cell>
          <cell r="I166">
            <v>0</v>
          </cell>
          <cell r="J166">
            <v>0</v>
          </cell>
        </row>
        <row r="167">
          <cell r="H167">
            <v>0</v>
          </cell>
          <cell r="I167">
            <v>0</v>
          </cell>
          <cell r="J167">
            <v>259355.72</v>
          </cell>
        </row>
        <row r="168">
          <cell r="H168">
            <v>0</v>
          </cell>
          <cell r="I168">
            <v>0</v>
          </cell>
          <cell r="J168">
            <v>80328</v>
          </cell>
        </row>
        <row r="169">
          <cell r="H169">
            <v>0</v>
          </cell>
          <cell r="I169">
            <v>0</v>
          </cell>
          <cell r="J169">
            <v>120377.7</v>
          </cell>
        </row>
        <row r="170">
          <cell r="H170">
            <v>127864.36</v>
          </cell>
          <cell r="I170">
            <v>0</v>
          </cell>
          <cell r="J170">
            <v>0</v>
          </cell>
        </row>
        <row r="171">
          <cell r="H171">
            <v>0</v>
          </cell>
          <cell r="I171">
            <v>0</v>
          </cell>
          <cell r="J171">
            <v>533332.63</v>
          </cell>
        </row>
        <row r="172">
          <cell r="H172">
            <v>83596.539999999994</v>
          </cell>
          <cell r="I172">
            <v>0</v>
          </cell>
          <cell r="J172">
            <v>0</v>
          </cell>
        </row>
        <row r="173">
          <cell r="H173">
            <v>0</v>
          </cell>
          <cell r="I173">
            <v>0</v>
          </cell>
          <cell r="J173">
            <v>182918.39999999999</v>
          </cell>
        </row>
        <row r="174">
          <cell r="H174">
            <v>0</v>
          </cell>
          <cell r="I174">
            <v>0</v>
          </cell>
          <cell r="J174">
            <v>70.44</v>
          </cell>
        </row>
        <row r="175">
          <cell r="H175">
            <v>0</v>
          </cell>
          <cell r="I175">
            <v>0</v>
          </cell>
          <cell r="J175">
            <v>211.32</v>
          </cell>
        </row>
        <row r="176">
          <cell r="H176">
            <v>0</v>
          </cell>
          <cell r="I176">
            <v>0</v>
          </cell>
          <cell r="J176">
            <v>351134</v>
          </cell>
        </row>
        <row r="177">
          <cell r="H177">
            <v>0</v>
          </cell>
          <cell r="I177">
            <v>0</v>
          </cell>
          <cell r="J177">
            <v>150528</v>
          </cell>
        </row>
        <row r="178">
          <cell r="H178">
            <v>0</v>
          </cell>
          <cell r="I178">
            <v>0</v>
          </cell>
          <cell r="J178">
            <v>454092.79999999999</v>
          </cell>
        </row>
        <row r="179">
          <cell r="H179">
            <v>0</v>
          </cell>
          <cell r="I179">
            <v>0</v>
          </cell>
          <cell r="J179">
            <v>20142.07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89"/>
  <sheetViews>
    <sheetView tabSelected="1" workbookViewId="0">
      <pane xSplit="4" ySplit="7" topLeftCell="E161" activePane="bottomRight" state="frozen"/>
      <selection pane="topRight" activeCell="E1" sqref="E1"/>
      <selection pane="bottomLeft" activeCell="A8" sqref="A8"/>
      <selection pane="bottomRight" activeCell="BU185" sqref="BU185"/>
    </sheetView>
  </sheetViews>
  <sheetFormatPr defaultColWidth="14.42578125" defaultRowHeight="15" customHeight="1" x14ac:dyDescent="0.2"/>
  <cols>
    <col min="1" max="1" width="4.140625" style="1" customWidth="1"/>
    <col min="2" max="2" width="7.5703125" style="1" customWidth="1"/>
    <col min="3" max="3" width="7" style="2" customWidth="1"/>
    <col min="4" max="4" width="28.5703125" style="3" customWidth="1"/>
    <col min="5" max="8" width="14.42578125" style="1" customWidth="1"/>
    <col min="9" max="9" width="13.140625" style="1" customWidth="1"/>
    <col min="10" max="18" width="14.42578125" style="1" customWidth="1"/>
    <col min="19" max="19" width="13.5703125" style="1" customWidth="1"/>
    <col min="20" max="20" width="13.28515625" style="1" customWidth="1"/>
    <col min="21" max="21" width="12.7109375" style="1" customWidth="1"/>
    <col min="22" max="27" width="14.42578125" style="1" customWidth="1"/>
    <col min="28" max="28" width="14.42578125" style="4" customWidth="1"/>
    <col min="29" max="55" width="14.42578125" style="1" customWidth="1"/>
    <col min="56" max="56" width="17.42578125" style="1" customWidth="1"/>
    <col min="57" max="58" width="14.42578125" style="1" customWidth="1"/>
    <col min="59" max="59" width="15.140625" style="1" customWidth="1"/>
    <col min="60" max="60" width="13.85546875" style="1" customWidth="1"/>
    <col min="61" max="61" width="14.42578125" style="1" customWidth="1"/>
    <col min="62" max="62" width="14.28515625" style="1" customWidth="1"/>
    <col min="63" max="63" width="16.85546875" style="1" customWidth="1"/>
    <col min="64" max="64" width="17.42578125" style="1" customWidth="1"/>
    <col min="65" max="65" width="14.42578125" style="5"/>
    <col min="66" max="66" width="14.42578125" style="1"/>
    <col min="67" max="67" width="15.85546875" style="1" customWidth="1"/>
    <col min="68" max="68" width="13.85546875" style="1" bestFit="1" customWidth="1"/>
    <col min="69" max="69" width="18" style="1" customWidth="1"/>
    <col min="70" max="70" width="15.28515625" style="1" customWidth="1"/>
    <col min="71" max="72" width="18" style="1" customWidth="1"/>
    <col min="73" max="73" width="17.42578125" style="1" customWidth="1"/>
    <col min="74" max="74" width="17" style="1" customWidth="1"/>
    <col min="75" max="75" width="18" style="1" customWidth="1"/>
    <col min="76" max="76" width="19.28515625" style="1" customWidth="1"/>
    <col min="77" max="77" width="16.28515625" style="1" customWidth="1"/>
    <col min="78" max="78" width="14.7109375" style="1" customWidth="1"/>
    <col min="79" max="79" width="16.140625" style="1" customWidth="1"/>
    <col min="80" max="80" width="18.42578125" style="6" customWidth="1"/>
    <col min="81" max="81" width="5.7109375" style="1" customWidth="1"/>
    <col min="82" max="16384" width="14.42578125" style="1"/>
  </cols>
  <sheetData>
    <row r="1" spans="1:80" ht="11.25" x14ac:dyDescent="0.2">
      <c r="D1" s="3" t="s">
        <v>0</v>
      </c>
    </row>
    <row r="2" spans="1:80" ht="33.75" x14ac:dyDescent="0.2">
      <c r="D2" s="7" t="s">
        <v>1</v>
      </c>
      <c r="E2" s="8"/>
      <c r="F2" s="8"/>
      <c r="G2" s="8"/>
    </row>
    <row r="3" spans="1:80" ht="11.25" x14ac:dyDescent="0.2">
      <c r="D3" s="81" t="s">
        <v>2</v>
      </c>
      <c r="E3" s="81"/>
      <c r="F3" s="81"/>
    </row>
    <row r="4" spans="1:80" ht="22.5" x14ac:dyDescent="0.2">
      <c r="D4" s="9" t="s">
        <v>3</v>
      </c>
      <c r="E4" s="10"/>
      <c r="F4" s="11"/>
    </row>
    <row r="5" spans="1:80" ht="33.75" x14ac:dyDescent="0.2">
      <c r="D5" s="9" t="s">
        <v>4</v>
      </c>
      <c r="E5" s="10"/>
      <c r="F5" s="11"/>
    </row>
    <row r="6" spans="1:80" s="12" customFormat="1" ht="11.25" x14ac:dyDescent="0.2">
      <c r="A6" s="82" t="s">
        <v>5</v>
      </c>
      <c r="B6" s="82" t="s">
        <v>6</v>
      </c>
      <c r="C6" s="82" t="s">
        <v>7</v>
      </c>
      <c r="D6" s="82" t="s">
        <v>8</v>
      </c>
      <c r="E6" s="71" t="s">
        <v>9</v>
      </c>
      <c r="F6" s="72"/>
      <c r="G6" s="72"/>
      <c r="H6" s="73"/>
      <c r="I6" s="71" t="s">
        <v>10</v>
      </c>
      <c r="J6" s="72"/>
      <c r="K6" s="72"/>
      <c r="L6" s="73"/>
      <c r="M6" s="71" t="s">
        <v>11</v>
      </c>
      <c r="N6" s="72"/>
      <c r="O6" s="72"/>
      <c r="P6" s="73"/>
      <c r="Q6" s="74" t="s">
        <v>12</v>
      </c>
      <c r="R6" s="75"/>
      <c r="S6" s="75"/>
      <c r="T6" s="76"/>
      <c r="U6" s="71" t="s">
        <v>13</v>
      </c>
      <c r="V6" s="72"/>
      <c r="W6" s="72"/>
      <c r="X6" s="73"/>
      <c r="Y6" s="71" t="s">
        <v>14</v>
      </c>
      <c r="Z6" s="72"/>
      <c r="AA6" s="72"/>
      <c r="AB6" s="73"/>
      <c r="AC6" s="71" t="s">
        <v>15</v>
      </c>
      <c r="AD6" s="72"/>
      <c r="AE6" s="72"/>
      <c r="AF6" s="73"/>
      <c r="AG6" s="71" t="s">
        <v>16</v>
      </c>
      <c r="AH6" s="72"/>
      <c r="AI6" s="72"/>
      <c r="AJ6" s="73"/>
      <c r="AK6" s="71" t="s">
        <v>17</v>
      </c>
      <c r="AL6" s="72"/>
      <c r="AM6" s="72"/>
      <c r="AN6" s="73"/>
      <c r="AO6" s="78" t="s">
        <v>18</v>
      </c>
      <c r="AP6" s="79"/>
      <c r="AQ6" s="79"/>
      <c r="AR6" s="80"/>
      <c r="AS6" s="68" t="s">
        <v>19</v>
      </c>
      <c r="AT6" s="69"/>
      <c r="AU6" s="69"/>
      <c r="AV6" s="70"/>
      <c r="AW6" s="78" t="s">
        <v>20</v>
      </c>
      <c r="AX6" s="79"/>
      <c r="AY6" s="79"/>
      <c r="AZ6" s="80"/>
      <c r="BA6" s="68" t="s">
        <v>21</v>
      </c>
      <c r="BB6" s="69"/>
      <c r="BC6" s="69"/>
      <c r="BD6" s="70"/>
      <c r="BE6" s="78" t="s">
        <v>22</v>
      </c>
      <c r="BF6" s="79"/>
      <c r="BG6" s="79"/>
      <c r="BH6" s="80"/>
      <c r="BI6" s="78" t="s">
        <v>23</v>
      </c>
      <c r="BJ6" s="79"/>
      <c r="BK6" s="79"/>
      <c r="BL6" s="80"/>
      <c r="BM6" s="78" t="s">
        <v>24</v>
      </c>
      <c r="BN6" s="79"/>
      <c r="BO6" s="79"/>
      <c r="BP6" s="80"/>
      <c r="BQ6" s="78" t="s">
        <v>25</v>
      </c>
      <c r="BR6" s="79"/>
      <c r="BS6" s="79"/>
      <c r="BT6" s="80"/>
      <c r="BU6" s="78" t="s">
        <v>26</v>
      </c>
      <c r="BV6" s="79"/>
      <c r="BW6" s="79"/>
      <c r="BX6" s="80"/>
      <c r="BY6" s="78" t="s">
        <v>27</v>
      </c>
      <c r="BZ6" s="79"/>
      <c r="CA6" s="79"/>
      <c r="CB6" s="80"/>
    </row>
    <row r="7" spans="1:80" s="18" customFormat="1" ht="22.5" x14ac:dyDescent="0.25">
      <c r="A7" s="82"/>
      <c r="B7" s="82"/>
      <c r="C7" s="82"/>
      <c r="D7" s="82"/>
      <c r="E7" s="13" t="s">
        <v>28</v>
      </c>
      <c r="F7" s="13" t="s">
        <v>29</v>
      </c>
      <c r="G7" s="13" t="s">
        <v>30</v>
      </c>
      <c r="H7" s="13" t="s">
        <v>31</v>
      </c>
      <c r="I7" s="13" t="s">
        <v>28</v>
      </c>
      <c r="J7" s="13" t="s">
        <v>29</v>
      </c>
      <c r="K7" s="13" t="s">
        <v>30</v>
      </c>
      <c r="L7" s="13" t="s">
        <v>31</v>
      </c>
      <c r="M7" s="13" t="s">
        <v>28</v>
      </c>
      <c r="N7" s="13" t="s">
        <v>29</v>
      </c>
      <c r="O7" s="13" t="s">
        <v>30</v>
      </c>
      <c r="P7" s="13" t="s">
        <v>31</v>
      </c>
      <c r="Q7" s="13" t="s">
        <v>28</v>
      </c>
      <c r="R7" s="13" t="s">
        <v>29</v>
      </c>
      <c r="S7" s="13" t="s">
        <v>30</v>
      </c>
      <c r="T7" s="13" t="s">
        <v>31</v>
      </c>
      <c r="U7" s="13" t="s">
        <v>28</v>
      </c>
      <c r="V7" s="13" t="s">
        <v>29</v>
      </c>
      <c r="W7" s="13" t="s">
        <v>30</v>
      </c>
      <c r="X7" s="13" t="s">
        <v>31</v>
      </c>
      <c r="Y7" s="13" t="s">
        <v>28</v>
      </c>
      <c r="Z7" s="13" t="s">
        <v>29</v>
      </c>
      <c r="AA7" s="13" t="s">
        <v>30</v>
      </c>
      <c r="AB7" s="14" t="s">
        <v>31</v>
      </c>
      <c r="AC7" s="13" t="s">
        <v>28</v>
      </c>
      <c r="AD7" s="13" t="s">
        <v>29</v>
      </c>
      <c r="AE7" s="13" t="s">
        <v>30</v>
      </c>
      <c r="AF7" s="13" t="s">
        <v>31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28</v>
      </c>
      <c r="AL7" s="13" t="s">
        <v>29</v>
      </c>
      <c r="AM7" s="13" t="s">
        <v>30</v>
      </c>
      <c r="AN7" s="13" t="s">
        <v>31</v>
      </c>
      <c r="AO7" s="15" t="s">
        <v>28</v>
      </c>
      <c r="AP7" s="15" t="s">
        <v>29</v>
      </c>
      <c r="AQ7" s="15" t="s">
        <v>30</v>
      </c>
      <c r="AR7" s="15" t="s">
        <v>31</v>
      </c>
      <c r="AS7" s="15" t="s">
        <v>28</v>
      </c>
      <c r="AT7" s="15" t="s">
        <v>29</v>
      </c>
      <c r="AU7" s="15" t="s">
        <v>30</v>
      </c>
      <c r="AV7" s="15" t="s">
        <v>31</v>
      </c>
      <c r="AW7" s="15" t="s">
        <v>28</v>
      </c>
      <c r="AX7" s="15" t="s">
        <v>29</v>
      </c>
      <c r="AY7" s="15" t="s">
        <v>30</v>
      </c>
      <c r="AZ7" s="15" t="s">
        <v>31</v>
      </c>
      <c r="BA7" s="15" t="s">
        <v>28</v>
      </c>
      <c r="BB7" s="15" t="s">
        <v>29</v>
      </c>
      <c r="BC7" s="15" t="s">
        <v>30</v>
      </c>
      <c r="BD7" s="15" t="s">
        <v>31</v>
      </c>
      <c r="BE7" s="15" t="s">
        <v>28</v>
      </c>
      <c r="BF7" s="15" t="s">
        <v>29</v>
      </c>
      <c r="BG7" s="15" t="s">
        <v>30</v>
      </c>
      <c r="BH7" s="15" t="s">
        <v>31</v>
      </c>
      <c r="BI7" s="15" t="s">
        <v>28</v>
      </c>
      <c r="BJ7" s="15" t="s">
        <v>29</v>
      </c>
      <c r="BK7" s="15" t="s">
        <v>30</v>
      </c>
      <c r="BL7" s="15" t="s">
        <v>31</v>
      </c>
      <c r="BM7" s="16" t="s">
        <v>28</v>
      </c>
      <c r="BN7" s="15" t="s">
        <v>29</v>
      </c>
      <c r="BO7" s="15" t="s">
        <v>30</v>
      </c>
      <c r="BP7" s="15" t="s">
        <v>31</v>
      </c>
      <c r="BQ7" s="17" t="s">
        <v>28</v>
      </c>
      <c r="BR7" s="17" t="s">
        <v>29</v>
      </c>
      <c r="BS7" s="17" t="s">
        <v>30</v>
      </c>
      <c r="BT7" s="17" t="s">
        <v>31</v>
      </c>
      <c r="BU7" s="17" t="s">
        <v>28</v>
      </c>
      <c r="BV7" s="17" t="s">
        <v>29</v>
      </c>
      <c r="BW7" s="17" t="s">
        <v>30</v>
      </c>
      <c r="BX7" s="17" t="s">
        <v>31</v>
      </c>
      <c r="BY7" s="17" t="s">
        <v>28</v>
      </c>
      <c r="BZ7" s="17" t="s">
        <v>29</v>
      </c>
      <c r="CA7" s="17" t="s">
        <v>30</v>
      </c>
      <c r="CB7" s="17" t="s">
        <v>31</v>
      </c>
    </row>
    <row r="8" spans="1:80" s="3" customFormat="1" ht="11.25" x14ac:dyDescent="0.2">
      <c r="A8" s="19">
        <v>1</v>
      </c>
      <c r="B8" s="19" t="s">
        <v>32</v>
      </c>
      <c r="C8" s="20" t="s">
        <v>33</v>
      </c>
      <c r="D8" s="21" t="s">
        <v>34</v>
      </c>
      <c r="E8" s="22">
        <v>52197.01</v>
      </c>
      <c r="F8" s="22">
        <v>0</v>
      </c>
      <c r="G8" s="22">
        <v>30190</v>
      </c>
      <c r="H8" s="22">
        <f>E8+F8+G8</f>
        <v>82387.010000000009</v>
      </c>
      <c r="I8" s="22">
        <v>58288.09</v>
      </c>
      <c r="J8" s="22">
        <v>0</v>
      </c>
      <c r="K8" s="22">
        <v>30182</v>
      </c>
      <c r="L8" s="22">
        <f>I8+J8+K8</f>
        <v>88470.09</v>
      </c>
      <c r="M8" s="22">
        <v>64331.06</v>
      </c>
      <c r="N8" s="22"/>
      <c r="O8" s="22">
        <v>37613</v>
      </c>
      <c r="P8" s="22">
        <f>M8+N8+O8</f>
        <v>101944.06</v>
      </c>
      <c r="Q8" s="23">
        <f>E8+I8+M8</f>
        <v>174816.16</v>
      </c>
      <c r="R8" s="23">
        <f t="shared" ref="R8:T23" si="0">F8+J8+N8</f>
        <v>0</v>
      </c>
      <c r="S8" s="23">
        <f t="shared" si="0"/>
        <v>97985</v>
      </c>
      <c r="T8" s="23">
        <f t="shared" si="0"/>
        <v>272801.16000000003</v>
      </c>
      <c r="U8" s="24">
        <v>61806.05</v>
      </c>
      <c r="V8" s="24">
        <v>0</v>
      </c>
      <c r="W8" s="24">
        <v>23487</v>
      </c>
      <c r="X8" s="24">
        <f>U8+V8+W8</f>
        <v>85293.05</v>
      </c>
      <c r="Y8" s="24">
        <v>62935.31</v>
      </c>
      <c r="Z8" s="24">
        <v>0</v>
      </c>
      <c r="AA8" s="24">
        <v>37092</v>
      </c>
      <c r="AB8" s="25">
        <f>Y8+Z8+AA8</f>
        <v>100027.31</v>
      </c>
      <c r="AC8" s="24">
        <v>60026.85</v>
      </c>
      <c r="AD8" s="24">
        <v>0</v>
      </c>
      <c r="AE8" s="24">
        <v>31700</v>
      </c>
      <c r="AF8" s="24">
        <f>AC8+AD8+AE8</f>
        <v>91726.85</v>
      </c>
      <c r="AG8" s="26">
        <f>U8+Y8+AC8</f>
        <v>184768.21</v>
      </c>
      <c r="AH8" s="26">
        <f t="shared" ref="AH8:AI23" si="1">V8+Z8+AD8</f>
        <v>0</v>
      </c>
      <c r="AI8" s="26">
        <f t="shared" si="1"/>
        <v>92279</v>
      </c>
      <c r="AJ8" s="26">
        <f>AG8+AH8+AI8</f>
        <v>277047.20999999996</v>
      </c>
      <c r="AK8" s="26">
        <f>Q8+AG8</f>
        <v>359584.37</v>
      </c>
      <c r="AL8" s="26">
        <f t="shared" ref="AL8:AM23" si="2">R8+AH8</f>
        <v>0</v>
      </c>
      <c r="AM8" s="26">
        <f t="shared" si="2"/>
        <v>190264</v>
      </c>
      <c r="AN8" s="26">
        <f>AK8+AL8+AM8</f>
        <v>549848.37</v>
      </c>
      <c r="AO8" s="27">
        <v>65927.75</v>
      </c>
      <c r="AP8" s="27"/>
      <c r="AQ8" s="27">
        <v>25011.200000000001</v>
      </c>
      <c r="AR8" s="27">
        <f>AO8+AP8+AQ8</f>
        <v>90938.95</v>
      </c>
      <c r="AS8" s="27">
        <v>53884.53</v>
      </c>
      <c r="AT8" s="27"/>
      <c r="AU8" s="27">
        <v>27603.22</v>
      </c>
      <c r="AV8" s="27">
        <f>AS8+AT8+AU8</f>
        <v>81487.75</v>
      </c>
      <c r="AW8" s="27">
        <v>61041.37</v>
      </c>
      <c r="AX8" s="27"/>
      <c r="AY8" s="27">
        <v>31602.75</v>
      </c>
      <c r="AZ8" s="27">
        <f>AW8+AX8+AY8</f>
        <v>92644.12</v>
      </c>
      <c r="BA8" s="27">
        <f>AO8+AS8+AW8</f>
        <v>180853.65</v>
      </c>
      <c r="BB8" s="27">
        <f>AP8+AT8+AX8</f>
        <v>0</v>
      </c>
      <c r="BC8" s="27">
        <f>AQ8+AU8+AY8</f>
        <v>84217.17</v>
      </c>
      <c r="BD8" s="27">
        <f>BA8+BB8+BC8</f>
        <v>265070.82</v>
      </c>
      <c r="BE8" s="27">
        <f>'[1]REALIZAT OCTOMBRIE'!H7</f>
        <v>70133.119999999995</v>
      </c>
      <c r="BF8" s="27">
        <f>'[1]REALIZAT OCTOMBRIE'!I7</f>
        <v>0</v>
      </c>
      <c r="BG8" s="27">
        <f>'[1]REALIZAT OCTOMBRIE'!J7</f>
        <v>33101.08</v>
      </c>
      <c r="BH8" s="27">
        <f>BE8+BF8+BG8</f>
        <v>103234.2</v>
      </c>
      <c r="BI8" s="27">
        <v>67021.740000000005</v>
      </c>
      <c r="BJ8" s="27">
        <v>0</v>
      </c>
      <c r="BK8" s="27">
        <v>23154.6</v>
      </c>
      <c r="BL8" s="27">
        <f>BI8+BJ8+BK8</f>
        <v>90176.34</v>
      </c>
      <c r="BM8" s="28">
        <v>84615.72</v>
      </c>
      <c r="BN8" s="27">
        <v>0</v>
      </c>
      <c r="BO8" s="27">
        <v>40455.279999999999</v>
      </c>
      <c r="BP8" s="27">
        <f>BM8+BN8+BO8</f>
        <v>125071</v>
      </c>
      <c r="BQ8" s="29">
        <f>BE8+BI8+BM8</f>
        <v>221770.58</v>
      </c>
      <c r="BR8" s="29">
        <f t="shared" ref="BR8:BT23" si="3">BF8+BJ8+BN8</f>
        <v>0</v>
      </c>
      <c r="BS8" s="29">
        <f t="shared" si="3"/>
        <v>96710.959999999992</v>
      </c>
      <c r="BT8" s="29">
        <f t="shared" si="3"/>
        <v>318481.53999999998</v>
      </c>
      <c r="BU8" s="29">
        <f>BA8+BQ8</f>
        <v>402624.23</v>
      </c>
      <c r="BV8" s="29">
        <f t="shared" ref="BV8:BX23" si="4">BB8+BR8</f>
        <v>0</v>
      </c>
      <c r="BW8" s="29">
        <f t="shared" si="4"/>
        <v>180928.13</v>
      </c>
      <c r="BX8" s="29">
        <f>BD8+BT8</f>
        <v>583552.36</v>
      </c>
      <c r="BY8" s="29">
        <f>AK8+BU8</f>
        <v>762208.6</v>
      </c>
      <c r="BZ8" s="29">
        <f t="shared" ref="BZ8:CB23" si="5">AL8+BV8</f>
        <v>0</v>
      </c>
      <c r="CA8" s="29">
        <f t="shared" si="5"/>
        <v>371192.13</v>
      </c>
      <c r="CB8" s="29">
        <f t="shared" si="5"/>
        <v>1133400.73</v>
      </c>
    </row>
    <row r="9" spans="1:80" ht="22.5" x14ac:dyDescent="0.2">
      <c r="A9" s="19">
        <v>2</v>
      </c>
      <c r="B9" s="19" t="s">
        <v>35</v>
      </c>
      <c r="C9" s="20" t="s">
        <v>36</v>
      </c>
      <c r="D9" s="21" t="s">
        <v>37</v>
      </c>
      <c r="E9" s="22">
        <v>432727.96</v>
      </c>
      <c r="F9" s="22">
        <v>5800</v>
      </c>
      <c r="G9" s="22">
        <v>364326</v>
      </c>
      <c r="H9" s="22">
        <f t="shared" ref="H9:H72" si="6">E9+F9+G9</f>
        <v>802853.96</v>
      </c>
      <c r="I9" s="22">
        <v>494716.93</v>
      </c>
      <c r="J9" s="22">
        <v>6240</v>
      </c>
      <c r="K9" s="22">
        <v>406370</v>
      </c>
      <c r="L9" s="22">
        <f t="shared" ref="L9:L72" si="7">I9+J9+K9</f>
        <v>907326.92999999993</v>
      </c>
      <c r="M9" s="22">
        <v>479091.20000000001</v>
      </c>
      <c r="N9" s="22">
        <v>5080</v>
      </c>
      <c r="O9" s="22">
        <v>503683</v>
      </c>
      <c r="P9" s="22">
        <f t="shared" ref="P9:P72" si="8">M9+N9+O9</f>
        <v>987854.2</v>
      </c>
      <c r="Q9" s="23">
        <f t="shared" ref="Q9:T72" si="9">E9+I9+M9</f>
        <v>1406536.09</v>
      </c>
      <c r="R9" s="23">
        <f t="shared" si="0"/>
        <v>17120</v>
      </c>
      <c r="S9" s="23">
        <f t="shared" si="0"/>
        <v>1274379</v>
      </c>
      <c r="T9" s="23">
        <f t="shared" si="0"/>
        <v>2698035.09</v>
      </c>
      <c r="U9" s="24">
        <v>415051.54</v>
      </c>
      <c r="V9" s="24">
        <v>5040</v>
      </c>
      <c r="W9" s="24">
        <v>386971</v>
      </c>
      <c r="X9" s="24">
        <f t="shared" ref="X9:X72" si="10">U9+V9+W9</f>
        <v>807062.54</v>
      </c>
      <c r="Y9" s="24">
        <v>462261.54</v>
      </c>
      <c r="Z9" s="24">
        <v>5240</v>
      </c>
      <c r="AA9" s="24">
        <v>456299</v>
      </c>
      <c r="AB9" s="25">
        <f t="shared" ref="AB9:AB72" si="11">Y9+Z9+AA9</f>
        <v>923800.54</v>
      </c>
      <c r="AC9" s="24">
        <v>414869.62</v>
      </c>
      <c r="AD9" s="24">
        <v>5000</v>
      </c>
      <c r="AE9" s="24">
        <v>471256</v>
      </c>
      <c r="AF9" s="24">
        <f t="shared" ref="AF9:AF72" si="12">AC9+AD9+AE9</f>
        <v>891125.62</v>
      </c>
      <c r="AG9" s="26">
        <f t="shared" ref="AG9:AI72" si="13">U9+Y9+AC9</f>
        <v>1292182.7</v>
      </c>
      <c r="AH9" s="26">
        <f t="shared" si="1"/>
        <v>15280</v>
      </c>
      <c r="AI9" s="26">
        <f t="shared" si="1"/>
        <v>1314526</v>
      </c>
      <c r="AJ9" s="26">
        <f t="shared" ref="AJ9:AJ72" si="14">AG9+AH9+AI9</f>
        <v>2621988.7000000002</v>
      </c>
      <c r="AK9" s="26">
        <f t="shared" ref="AK9:AM72" si="15">Q9+AG9</f>
        <v>2698718.79</v>
      </c>
      <c r="AL9" s="26">
        <f t="shared" si="2"/>
        <v>32400</v>
      </c>
      <c r="AM9" s="26">
        <f t="shared" si="2"/>
        <v>2588905</v>
      </c>
      <c r="AN9" s="26">
        <f t="shared" ref="AN9:AN72" si="16">AK9+AL9+AM9</f>
        <v>5320023.79</v>
      </c>
      <c r="AO9" s="27">
        <v>377178.44</v>
      </c>
      <c r="AP9" s="27">
        <v>925.3</v>
      </c>
      <c r="AQ9" s="27">
        <v>501061.49</v>
      </c>
      <c r="AR9" s="27">
        <f t="shared" ref="AR9:AR72" si="17">AO9+AP9+AQ9</f>
        <v>879165.23</v>
      </c>
      <c r="AS9" s="27">
        <v>420870.02</v>
      </c>
      <c r="AT9" s="27">
        <v>1217.5</v>
      </c>
      <c r="AU9" s="27">
        <v>370657.56</v>
      </c>
      <c r="AV9" s="27">
        <f t="shared" ref="AV9:AV72" si="18">AS9+AT9+AU9</f>
        <v>792745.08000000007</v>
      </c>
      <c r="AW9" s="27">
        <v>504611.14</v>
      </c>
      <c r="AX9" s="27">
        <v>1168.8</v>
      </c>
      <c r="AY9" s="27">
        <v>453609.98</v>
      </c>
      <c r="AZ9" s="27">
        <f t="shared" ref="AZ9:AZ72" si="19">AW9+AX9+AY9</f>
        <v>959389.91999999993</v>
      </c>
      <c r="BA9" s="27">
        <f t="shared" ref="BA9:BC72" si="20">AO9+AS9+AW9</f>
        <v>1302659.6000000001</v>
      </c>
      <c r="BB9" s="27">
        <f t="shared" si="20"/>
        <v>3311.6000000000004</v>
      </c>
      <c r="BC9" s="27">
        <f t="shared" si="20"/>
        <v>1325329.03</v>
      </c>
      <c r="BD9" s="27">
        <f t="shared" ref="BD9:BD72" si="21">BA9+BB9+BC9</f>
        <v>2631300.2300000004</v>
      </c>
      <c r="BE9" s="27">
        <f>'[1]REALIZAT OCTOMBRIE'!H8</f>
        <v>530159.05000000005</v>
      </c>
      <c r="BF9" s="27">
        <f>'[1]REALIZAT OCTOMBRIE'!I8</f>
        <v>1168.8</v>
      </c>
      <c r="BG9" s="27">
        <f>'[1]REALIZAT OCTOMBRIE'!J8</f>
        <v>506490.32999999996</v>
      </c>
      <c r="BH9" s="27">
        <f t="shared" ref="BH9:BH72" si="22">BE9+BF9+BG9</f>
        <v>1037818.18</v>
      </c>
      <c r="BI9" s="30">
        <v>424601.48</v>
      </c>
      <c r="BJ9" s="30">
        <v>1168.8</v>
      </c>
      <c r="BK9" s="30">
        <v>368734.7</v>
      </c>
      <c r="BL9" s="27">
        <f t="shared" ref="BL9:BL72" si="23">BI9+BJ9+BK9</f>
        <v>794504.98</v>
      </c>
      <c r="BM9" s="28">
        <v>535917.46</v>
      </c>
      <c r="BN9" s="27">
        <v>1487.88</v>
      </c>
      <c r="BO9" s="27">
        <v>594780.6</v>
      </c>
      <c r="BP9" s="27">
        <f t="shared" ref="BP9:BP72" si="24">BM9+BN9+BO9</f>
        <v>1132185.94</v>
      </c>
      <c r="BQ9" s="29">
        <f t="shared" ref="BQ9:BT72" si="25">BE9+BI9+BM9</f>
        <v>1490677.99</v>
      </c>
      <c r="BR9" s="29">
        <f t="shared" si="3"/>
        <v>3825.48</v>
      </c>
      <c r="BS9" s="29">
        <f t="shared" si="3"/>
        <v>1470005.63</v>
      </c>
      <c r="BT9" s="29">
        <f t="shared" si="3"/>
        <v>2964509.1</v>
      </c>
      <c r="BU9" s="29">
        <f t="shared" ref="BU9:BX72" si="26">BA9+BQ9</f>
        <v>2793337.59</v>
      </c>
      <c r="BV9" s="29">
        <f t="shared" si="4"/>
        <v>7137.08</v>
      </c>
      <c r="BW9" s="29">
        <f t="shared" si="4"/>
        <v>2795334.66</v>
      </c>
      <c r="BX9" s="29">
        <f t="shared" si="4"/>
        <v>5595809.3300000001</v>
      </c>
      <c r="BY9" s="29">
        <f t="shared" ref="BY9:CB72" si="27">AK9+BU9</f>
        <v>5492056.3799999999</v>
      </c>
      <c r="BZ9" s="29">
        <f t="shared" si="5"/>
        <v>39537.08</v>
      </c>
      <c r="CA9" s="29">
        <f t="shared" si="5"/>
        <v>5384239.6600000001</v>
      </c>
      <c r="CB9" s="29">
        <f t="shared" si="5"/>
        <v>10915833.120000001</v>
      </c>
    </row>
    <row r="10" spans="1:80" ht="11.25" x14ac:dyDescent="0.2">
      <c r="A10" s="19">
        <v>3</v>
      </c>
      <c r="B10" s="19" t="s">
        <v>38</v>
      </c>
      <c r="C10" s="20" t="s">
        <v>39</v>
      </c>
      <c r="D10" s="21" t="s">
        <v>40</v>
      </c>
      <c r="E10" s="22">
        <v>62770.14</v>
      </c>
      <c r="F10" s="22">
        <v>0</v>
      </c>
      <c r="G10" s="22">
        <v>0</v>
      </c>
      <c r="H10" s="22">
        <f t="shared" si="6"/>
        <v>62770.14</v>
      </c>
      <c r="I10" s="22">
        <v>68762.36</v>
      </c>
      <c r="J10" s="22">
        <v>0</v>
      </c>
      <c r="K10" s="22">
        <v>0</v>
      </c>
      <c r="L10" s="22">
        <f t="shared" si="7"/>
        <v>68762.36</v>
      </c>
      <c r="M10" s="22">
        <v>88811.9</v>
      </c>
      <c r="N10" s="22"/>
      <c r="O10" s="22"/>
      <c r="P10" s="22">
        <f t="shared" si="8"/>
        <v>88811.9</v>
      </c>
      <c r="Q10" s="23">
        <f t="shared" si="9"/>
        <v>220344.4</v>
      </c>
      <c r="R10" s="23">
        <f t="shared" si="0"/>
        <v>0</v>
      </c>
      <c r="S10" s="23">
        <f t="shared" si="0"/>
        <v>0</v>
      </c>
      <c r="T10" s="23">
        <f t="shared" si="0"/>
        <v>220344.4</v>
      </c>
      <c r="U10" s="24">
        <v>74535.14</v>
      </c>
      <c r="V10" s="24">
        <v>0</v>
      </c>
      <c r="W10" s="24">
        <v>0</v>
      </c>
      <c r="X10" s="24">
        <f t="shared" si="10"/>
        <v>74535.14</v>
      </c>
      <c r="Y10" s="24">
        <v>101028.75</v>
      </c>
      <c r="Z10" s="24"/>
      <c r="AA10" s="24"/>
      <c r="AB10" s="25">
        <f t="shared" si="11"/>
        <v>101028.75</v>
      </c>
      <c r="AC10" s="24">
        <v>85072.29</v>
      </c>
      <c r="AD10" s="24">
        <v>0</v>
      </c>
      <c r="AE10" s="24">
        <v>0</v>
      </c>
      <c r="AF10" s="24">
        <f t="shared" si="12"/>
        <v>85072.29</v>
      </c>
      <c r="AG10" s="26">
        <f t="shared" si="13"/>
        <v>260636.18</v>
      </c>
      <c r="AH10" s="26">
        <f t="shared" si="1"/>
        <v>0</v>
      </c>
      <c r="AI10" s="26">
        <f t="shared" si="1"/>
        <v>0</v>
      </c>
      <c r="AJ10" s="26">
        <f t="shared" si="14"/>
        <v>260636.18</v>
      </c>
      <c r="AK10" s="26">
        <f t="shared" si="15"/>
        <v>480980.57999999996</v>
      </c>
      <c r="AL10" s="26">
        <f t="shared" si="2"/>
        <v>0</v>
      </c>
      <c r="AM10" s="26">
        <f t="shared" si="2"/>
        <v>0</v>
      </c>
      <c r="AN10" s="26">
        <f t="shared" si="16"/>
        <v>480980.57999999996</v>
      </c>
      <c r="AO10" s="27">
        <v>103189.81</v>
      </c>
      <c r="AP10" s="27"/>
      <c r="AQ10" s="27"/>
      <c r="AR10" s="27">
        <f t="shared" si="17"/>
        <v>103189.81</v>
      </c>
      <c r="AS10" s="27">
        <v>78488.89</v>
      </c>
      <c r="AT10" s="27">
        <v>0</v>
      </c>
      <c r="AU10" s="27">
        <v>0</v>
      </c>
      <c r="AV10" s="27">
        <f t="shared" si="18"/>
        <v>78488.89</v>
      </c>
      <c r="AW10" s="27">
        <v>61958.5</v>
      </c>
      <c r="AX10" s="27">
        <v>0</v>
      </c>
      <c r="AY10" s="27">
        <v>0</v>
      </c>
      <c r="AZ10" s="27">
        <f t="shared" si="19"/>
        <v>61958.5</v>
      </c>
      <c r="BA10" s="27">
        <f t="shared" si="20"/>
        <v>243637.2</v>
      </c>
      <c r="BB10" s="27">
        <f t="shared" si="20"/>
        <v>0</v>
      </c>
      <c r="BC10" s="27">
        <f t="shared" si="20"/>
        <v>0</v>
      </c>
      <c r="BD10" s="27">
        <f t="shared" si="21"/>
        <v>243637.2</v>
      </c>
      <c r="BE10" s="27">
        <f>'[1]REALIZAT OCTOMBRIE'!H9</f>
        <v>108386.71</v>
      </c>
      <c r="BF10" s="27">
        <f>'[1]REALIZAT OCTOMBRIE'!I9</f>
        <v>0</v>
      </c>
      <c r="BG10" s="27">
        <f>'[1]REALIZAT OCTOMBRIE'!J9</f>
        <v>0</v>
      </c>
      <c r="BH10" s="27">
        <f t="shared" si="22"/>
        <v>108386.71</v>
      </c>
      <c r="BI10" s="30">
        <v>125525.13</v>
      </c>
      <c r="BJ10" s="30"/>
      <c r="BK10" s="30"/>
      <c r="BL10" s="27">
        <f t="shared" si="23"/>
        <v>125525.13</v>
      </c>
      <c r="BM10" s="28">
        <v>158800.26999999999</v>
      </c>
      <c r="BN10" s="27">
        <v>0</v>
      </c>
      <c r="BO10" s="27">
        <v>0</v>
      </c>
      <c r="BP10" s="27">
        <f t="shared" si="24"/>
        <v>158800.26999999999</v>
      </c>
      <c r="BQ10" s="29">
        <f t="shared" si="25"/>
        <v>392712.11</v>
      </c>
      <c r="BR10" s="29">
        <f t="shared" si="3"/>
        <v>0</v>
      </c>
      <c r="BS10" s="29">
        <f t="shared" si="3"/>
        <v>0</v>
      </c>
      <c r="BT10" s="29">
        <f t="shared" si="3"/>
        <v>392712.11</v>
      </c>
      <c r="BU10" s="29">
        <f t="shared" si="26"/>
        <v>636349.31000000006</v>
      </c>
      <c r="BV10" s="29">
        <f t="shared" si="4"/>
        <v>0</v>
      </c>
      <c r="BW10" s="29">
        <f t="shared" si="4"/>
        <v>0</v>
      </c>
      <c r="BX10" s="29">
        <f t="shared" si="4"/>
        <v>636349.31000000006</v>
      </c>
      <c r="BY10" s="29">
        <f t="shared" si="27"/>
        <v>1117329.8900000001</v>
      </c>
      <c r="BZ10" s="29">
        <f t="shared" si="5"/>
        <v>0</v>
      </c>
      <c r="CA10" s="29">
        <f t="shared" si="5"/>
        <v>0</v>
      </c>
      <c r="CB10" s="29">
        <f t="shared" si="5"/>
        <v>1117329.8900000001</v>
      </c>
    </row>
    <row r="11" spans="1:80" ht="22.5" x14ac:dyDescent="0.2">
      <c r="A11" s="19">
        <v>4</v>
      </c>
      <c r="B11" s="19" t="s">
        <v>41</v>
      </c>
      <c r="C11" s="20" t="s">
        <v>33</v>
      </c>
      <c r="D11" s="21" t="s">
        <v>42</v>
      </c>
      <c r="E11" s="22">
        <v>24293.38</v>
      </c>
      <c r="F11" s="22">
        <v>0</v>
      </c>
      <c r="G11" s="22">
        <v>6470</v>
      </c>
      <c r="H11" s="22">
        <f t="shared" si="6"/>
        <v>30763.38</v>
      </c>
      <c r="I11" s="22">
        <v>25827.919999999998</v>
      </c>
      <c r="J11" s="22"/>
      <c r="K11" s="22">
        <v>2430</v>
      </c>
      <c r="L11" s="22">
        <f t="shared" si="7"/>
        <v>28257.919999999998</v>
      </c>
      <c r="M11" s="22">
        <v>24351.78</v>
      </c>
      <c r="N11" s="22"/>
      <c r="O11" s="22">
        <v>2980</v>
      </c>
      <c r="P11" s="22">
        <f t="shared" si="8"/>
        <v>27331.78</v>
      </c>
      <c r="Q11" s="23">
        <f t="shared" si="9"/>
        <v>74473.08</v>
      </c>
      <c r="R11" s="23">
        <f t="shared" si="0"/>
        <v>0</v>
      </c>
      <c r="S11" s="23">
        <f t="shared" si="0"/>
        <v>11880</v>
      </c>
      <c r="T11" s="23">
        <f t="shared" si="0"/>
        <v>86353.08</v>
      </c>
      <c r="U11" s="24">
        <v>27041.09</v>
      </c>
      <c r="V11" s="24">
        <v>0</v>
      </c>
      <c r="W11" s="24">
        <v>8690</v>
      </c>
      <c r="X11" s="24">
        <f t="shared" si="10"/>
        <v>35731.089999999997</v>
      </c>
      <c r="Y11" s="24">
        <v>28499.57</v>
      </c>
      <c r="Z11" s="24"/>
      <c r="AA11" s="24">
        <v>14310</v>
      </c>
      <c r="AB11" s="25">
        <f t="shared" si="11"/>
        <v>42809.57</v>
      </c>
      <c r="AC11" s="24">
        <v>21394.31</v>
      </c>
      <c r="AD11" s="24">
        <v>0</v>
      </c>
      <c r="AE11" s="24">
        <v>9950</v>
      </c>
      <c r="AF11" s="24">
        <f t="shared" si="12"/>
        <v>31344.31</v>
      </c>
      <c r="AG11" s="26">
        <f t="shared" si="13"/>
        <v>76934.97</v>
      </c>
      <c r="AH11" s="26">
        <f t="shared" si="1"/>
        <v>0</v>
      </c>
      <c r="AI11" s="26">
        <f t="shared" si="1"/>
        <v>32950</v>
      </c>
      <c r="AJ11" s="26">
        <f t="shared" si="14"/>
        <v>109884.97</v>
      </c>
      <c r="AK11" s="26">
        <f t="shared" si="15"/>
        <v>151408.04999999999</v>
      </c>
      <c r="AL11" s="26">
        <f t="shared" si="2"/>
        <v>0</v>
      </c>
      <c r="AM11" s="26">
        <f t="shared" si="2"/>
        <v>44830</v>
      </c>
      <c r="AN11" s="26">
        <f t="shared" si="16"/>
        <v>196238.05</v>
      </c>
      <c r="AO11" s="27">
        <v>19785.7</v>
      </c>
      <c r="AP11" s="27"/>
      <c r="AQ11" s="27">
        <v>8337.4</v>
      </c>
      <c r="AR11" s="27">
        <f t="shared" si="17"/>
        <v>28123.1</v>
      </c>
      <c r="AS11" s="27">
        <v>15227.05</v>
      </c>
      <c r="AT11" s="27"/>
      <c r="AU11" s="27">
        <v>13691.24</v>
      </c>
      <c r="AV11" s="27">
        <f t="shared" si="18"/>
        <v>28918.29</v>
      </c>
      <c r="AW11" s="27">
        <v>23190.959999999999</v>
      </c>
      <c r="AX11" s="27"/>
      <c r="AY11" s="27">
        <v>13728.06</v>
      </c>
      <c r="AZ11" s="27">
        <f t="shared" si="19"/>
        <v>36919.019999999997</v>
      </c>
      <c r="BA11" s="27">
        <f t="shared" si="20"/>
        <v>58203.71</v>
      </c>
      <c r="BB11" s="27">
        <f t="shared" si="20"/>
        <v>0</v>
      </c>
      <c r="BC11" s="27">
        <f t="shared" si="20"/>
        <v>35756.699999999997</v>
      </c>
      <c r="BD11" s="27">
        <f t="shared" si="21"/>
        <v>93960.41</v>
      </c>
      <c r="BE11" s="27">
        <f>'[1]REALIZAT OCTOMBRIE'!H10</f>
        <v>24218.37</v>
      </c>
      <c r="BF11" s="27">
        <f>'[1]REALIZAT OCTOMBRIE'!I10</f>
        <v>0</v>
      </c>
      <c r="BG11" s="27">
        <f>'[1]REALIZAT OCTOMBRIE'!J10</f>
        <v>14413.06</v>
      </c>
      <c r="BH11" s="27">
        <f t="shared" si="22"/>
        <v>38631.43</v>
      </c>
      <c r="BI11" s="30">
        <v>22595.21</v>
      </c>
      <c r="BJ11" s="30">
        <v>0</v>
      </c>
      <c r="BK11" s="30">
        <v>15742.82</v>
      </c>
      <c r="BL11" s="27">
        <f t="shared" si="23"/>
        <v>38338.03</v>
      </c>
      <c r="BM11" s="28">
        <v>39899.75</v>
      </c>
      <c r="BN11" s="27">
        <v>0</v>
      </c>
      <c r="BO11" s="27">
        <v>27892.98</v>
      </c>
      <c r="BP11" s="27">
        <f t="shared" si="24"/>
        <v>67792.73</v>
      </c>
      <c r="BQ11" s="29">
        <f t="shared" si="25"/>
        <v>86713.33</v>
      </c>
      <c r="BR11" s="29">
        <f t="shared" si="3"/>
        <v>0</v>
      </c>
      <c r="BS11" s="29">
        <f t="shared" si="3"/>
        <v>58048.86</v>
      </c>
      <c r="BT11" s="29">
        <f t="shared" si="3"/>
        <v>144762.19</v>
      </c>
      <c r="BU11" s="29">
        <f t="shared" si="26"/>
        <v>144917.04</v>
      </c>
      <c r="BV11" s="29">
        <f t="shared" si="4"/>
        <v>0</v>
      </c>
      <c r="BW11" s="29">
        <f t="shared" si="4"/>
        <v>93805.56</v>
      </c>
      <c r="BX11" s="29">
        <f t="shared" si="4"/>
        <v>238722.6</v>
      </c>
      <c r="BY11" s="29">
        <f t="shared" si="27"/>
        <v>296325.08999999997</v>
      </c>
      <c r="BZ11" s="29">
        <f t="shared" si="5"/>
        <v>0</v>
      </c>
      <c r="CA11" s="29">
        <f t="shared" si="5"/>
        <v>138635.56</v>
      </c>
      <c r="CB11" s="29">
        <f t="shared" si="5"/>
        <v>434960.65</v>
      </c>
    </row>
    <row r="12" spans="1:80" ht="11.25" x14ac:dyDescent="0.2">
      <c r="A12" s="19">
        <v>5</v>
      </c>
      <c r="B12" s="19" t="s">
        <v>43</v>
      </c>
      <c r="C12" s="20" t="s">
        <v>39</v>
      </c>
      <c r="D12" s="21" t="s">
        <v>44</v>
      </c>
      <c r="E12" s="22">
        <v>36295.129999999997</v>
      </c>
      <c r="F12" s="22">
        <v>0</v>
      </c>
      <c r="G12" s="22">
        <v>0</v>
      </c>
      <c r="H12" s="22">
        <f t="shared" si="6"/>
        <v>36295.129999999997</v>
      </c>
      <c r="I12" s="22">
        <v>37985.81</v>
      </c>
      <c r="J12" s="22"/>
      <c r="K12" s="22"/>
      <c r="L12" s="22">
        <f t="shared" si="7"/>
        <v>37985.81</v>
      </c>
      <c r="M12" s="22">
        <v>65899.17</v>
      </c>
      <c r="N12" s="22"/>
      <c r="O12" s="22"/>
      <c r="P12" s="22">
        <f t="shared" si="8"/>
        <v>65899.17</v>
      </c>
      <c r="Q12" s="23">
        <f t="shared" si="9"/>
        <v>140180.10999999999</v>
      </c>
      <c r="R12" s="23">
        <f t="shared" si="0"/>
        <v>0</v>
      </c>
      <c r="S12" s="23">
        <f t="shared" si="0"/>
        <v>0</v>
      </c>
      <c r="T12" s="23">
        <f t="shared" si="0"/>
        <v>140180.10999999999</v>
      </c>
      <c r="U12" s="24">
        <v>32458.7</v>
      </c>
      <c r="V12" s="24">
        <v>0</v>
      </c>
      <c r="W12" s="24">
        <v>0</v>
      </c>
      <c r="X12" s="24">
        <f t="shared" si="10"/>
        <v>32458.7</v>
      </c>
      <c r="Y12" s="24">
        <v>59752.54</v>
      </c>
      <c r="Z12" s="24"/>
      <c r="AA12" s="24"/>
      <c r="AB12" s="25">
        <f t="shared" si="11"/>
        <v>59752.54</v>
      </c>
      <c r="AC12" s="24">
        <v>46473.37</v>
      </c>
      <c r="AD12" s="24">
        <v>0</v>
      </c>
      <c r="AE12" s="24">
        <v>0</v>
      </c>
      <c r="AF12" s="24">
        <f t="shared" si="12"/>
        <v>46473.37</v>
      </c>
      <c r="AG12" s="26">
        <f t="shared" si="13"/>
        <v>138684.61000000002</v>
      </c>
      <c r="AH12" s="26">
        <f t="shared" si="1"/>
        <v>0</v>
      </c>
      <c r="AI12" s="26">
        <f t="shared" si="1"/>
        <v>0</v>
      </c>
      <c r="AJ12" s="26">
        <f t="shared" si="14"/>
        <v>138684.61000000002</v>
      </c>
      <c r="AK12" s="26">
        <f t="shared" si="15"/>
        <v>278864.71999999997</v>
      </c>
      <c r="AL12" s="26">
        <f t="shared" si="2"/>
        <v>0</v>
      </c>
      <c r="AM12" s="26">
        <f t="shared" si="2"/>
        <v>0</v>
      </c>
      <c r="AN12" s="26">
        <f t="shared" si="16"/>
        <v>278864.71999999997</v>
      </c>
      <c r="AO12" s="27">
        <v>32535.18</v>
      </c>
      <c r="AP12" s="27"/>
      <c r="AQ12" s="27"/>
      <c r="AR12" s="27">
        <f t="shared" si="17"/>
        <v>32535.18</v>
      </c>
      <c r="AS12" s="27">
        <v>36348.22</v>
      </c>
      <c r="AT12" s="27"/>
      <c r="AU12" s="27"/>
      <c r="AV12" s="27">
        <f t="shared" si="18"/>
        <v>36348.22</v>
      </c>
      <c r="AW12" s="27">
        <v>33903.81</v>
      </c>
      <c r="AX12" s="27"/>
      <c r="AY12" s="27"/>
      <c r="AZ12" s="27">
        <f t="shared" si="19"/>
        <v>33903.81</v>
      </c>
      <c r="BA12" s="27">
        <f t="shared" si="20"/>
        <v>102787.20999999999</v>
      </c>
      <c r="BB12" s="27">
        <f t="shared" si="20"/>
        <v>0</v>
      </c>
      <c r="BC12" s="27">
        <f t="shared" si="20"/>
        <v>0</v>
      </c>
      <c r="BD12" s="27">
        <f t="shared" si="21"/>
        <v>102787.20999999999</v>
      </c>
      <c r="BE12" s="27">
        <f>'[1]REALIZAT OCTOMBRIE'!H11</f>
        <v>49508.74</v>
      </c>
      <c r="BF12" s="27">
        <f>'[1]REALIZAT OCTOMBRIE'!I11</f>
        <v>0</v>
      </c>
      <c r="BG12" s="27">
        <f>'[1]REALIZAT OCTOMBRIE'!J11</f>
        <v>0</v>
      </c>
      <c r="BH12" s="27">
        <f t="shared" si="22"/>
        <v>49508.74</v>
      </c>
      <c r="BI12" s="30">
        <v>24876.14</v>
      </c>
      <c r="BJ12" s="30">
        <v>0</v>
      </c>
      <c r="BK12" s="30">
        <v>0</v>
      </c>
      <c r="BL12" s="27">
        <f t="shared" si="23"/>
        <v>24876.14</v>
      </c>
      <c r="BM12" s="28">
        <v>112797.01</v>
      </c>
      <c r="BN12" s="27">
        <v>0</v>
      </c>
      <c r="BO12" s="27">
        <v>0</v>
      </c>
      <c r="BP12" s="27">
        <f t="shared" si="24"/>
        <v>112797.01</v>
      </c>
      <c r="BQ12" s="29">
        <f t="shared" si="25"/>
        <v>187181.89</v>
      </c>
      <c r="BR12" s="29">
        <f t="shared" si="3"/>
        <v>0</v>
      </c>
      <c r="BS12" s="29">
        <f t="shared" si="3"/>
        <v>0</v>
      </c>
      <c r="BT12" s="29">
        <f t="shared" si="3"/>
        <v>187181.89</v>
      </c>
      <c r="BU12" s="29">
        <f t="shared" si="26"/>
        <v>289969.09999999998</v>
      </c>
      <c r="BV12" s="29">
        <f t="shared" si="4"/>
        <v>0</v>
      </c>
      <c r="BW12" s="29">
        <f t="shared" si="4"/>
        <v>0</v>
      </c>
      <c r="BX12" s="29">
        <f t="shared" si="4"/>
        <v>289969.09999999998</v>
      </c>
      <c r="BY12" s="29">
        <f t="shared" si="27"/>
        <v>568833.81999999995</v>
      </c>
      <c r="BZ12" s="29">
        <f t="shared" si="5"/>
        <v>0</v>
      </c>
      <c r="CA12" s="29">
        <f t="shared" si="5"/>
        <v>0</v>
      </c>
      <c r="CB12" s="29">
        <f t="shared" si="5"/>
        <v>568833.81999999995</v>
      </c>
    </row>
    <row r="13" spans="1:80" ht="11.25" x14ac:dyDescent="0.2">
      <c r="A13" s="19">
        <v>6</v>
      </c>
      <c r="B13" s="19" t="s">
        <v>45</v>
      </c>
      <c r="C13" s="20" t="s">
        <v>39</v>
      </c>
      <c r="D13" s="21" t="s">
        <v>46</v>
      </c>
      <c r="E13" s="22">
        <v>319927.8</v>
      </c>
      <c r="F13" s="22">
        <v>0</v>
      </c>
      <c r="G13" s="22">
        <v>0</v>
      </c>
      <c r="H13" s="22">
        <f t="shared" si="6"/>
        <v>319927.8</v>
      </c>
      <c r="I13" s="22">
        <v>348873.57</v>
      </c>
      <c r="J13" s="22">
        <v>0</v>
      </c>
      <c r="K13" s="22">
        <v>0</v>
      </c>
      <c r="L13" s="22">
        <f t="shared" si="7"/>
        <v>348873.57</v>
      </c>
      <c r="M13" s="22">
        <v>361302.45</v>
      </c>
      <c r="N13" s="22"/>
      <c r="O13" s="22"/>
      <c r="P13" s="22">
        <f t="shared" si="8"/>
        <v>361302.45</v>
      </c>
      <c r="Q13" s="23">
        <f t="shared" si="9"/>
        <v>1030103.8200000001</v>
      </c>
      <c r="R13" s="23">
        <f t="shared" si="0"/>
        <v>0</v>
      </c>
      <c r="S13" s="23">
        <f t="shared" si="0"/>
        <v>0</v>
      </c>
      <c r="T13" s="23">
        <f t="shared" si="0"/>
        <v>1030103.8200000001</v>
      </c>
      <c r="U13" s="24">
        <v>316934.51</v>
      </c>
      <c r="V13" s="24">
        <v>0</v>
      </c>
      <c r="W13" s="24">
        <v>0</v>
      </c>
      <c r="X13" s="24">
        <f t="shared" si="10"/>
        <v>316934.51</v>
      </c>
      <c r="Y13" s="24">
        <v>362299.18</v>
      </c>
      <c r="Z13" s="24"/>
      <c r="AA13" s="24"/>
      <c r="AB13" s="25">
        <f t="shared" si="11"/>
        <v>362299.18</v>
      </c>
      <c r="AC13" s="24">
        <v>349941.9</v>
      </c>
      <c r="AD13" s="24">
        <v>0</v>
      </c>
      <c r="AE13" s="24">
        <v>0</v>
      </c>
      <c r="AF13" s="24">
        <f t="shared" si="12"/>
        <v>349941.9</v>
      </c>
      <c r="AG13" s="26">
        <f t="shared" si="13"/>
        <v>1029175.59</v>
      </c>
      <c r="AH13" s="26">
        <f t="shared" si="1"/>
        <v>0</v>
      </c>
      <c r="AI13" s="26">
        <f t="shared" si="1"/>
        <v>0</v>
      </c>
      <c r="AJ13" s="26">
        <f t="shared" si="14"/>
        <v>1029175.59</v>
      </c>
      <c r="AK13" s="26">
        <f t="shared" si="15"/>
        <v>2059279.4100000001</v>
      </c>
      <c r="AL13" s="26">
        <f t="shared" si="2"/>
        <v>0</v>
      </c>
      <c r="AM13" s="26">
        <f t="shared" si="2"/>
        <v>0</v>
      </c>
      <c r="AN13" s="26">
        <f t="shared" si="16"/>
        <v>2059279.4100000001</v>
      </c>
      <c r="AO13" s="27">
        <v>368385.84</v>
      </c>
      <c r="AP13" s="27"/>
      <c r="AQ13" s="27"/>
      <c r="AR13" s="27">
        <f t="shared" si="17"/>
        <v>368385.84</v>
      </c>
      <c r="AS13" s="27">
        <v>391249.62</v>
      </c>
      <c r="AT13" s="27"/>
      <c r="AU13" s="27"/>
      <c r="AV13" s="27">
        <f t="shared" si="18"/>
        <v>391249.62</v>
      </c>
      <c r="AW13" s="27">
        <v>444011.84</v>
      </c>
      <c r="AX13" s="27"/>
      <c r="AY13" s="27"/>
      <c r="AZ13" s="27">
        <f t="shared" si="19"/>
        <v>444011.84</v>
      </c>
      <c r="BA13" s="27">
        <f t="shared" si="20"/>
        <v>1203647.3</v>
      </c>
      <c r="BB13" s="27">
        <f t="shared" si="20"/>
        <v>0</v>
      </c>
      <c r="BC13" s="27">
        <f t="shared" si="20"/>
        <v>0</v>
      </c>
      <c r="BD13" s="27">
        <f t="shared" si="21"/>
        <v>1203647.3</v>
      </c>
      <c r="BE13" s="27">
        <f>'[1]REALIZAT OCTOMBRIE'!H12</f>
        <v>428211.59</v>
      </c>
      <c r="BF13" s="27">
        <f>'[1]REALIZAT OCTOMBRIE'!I12</f>
        <v>0</v>
      </c>
      <c r="BG13" s="27">
        <f>'[1]REALIZAT OCTOMBRIE'!J12</f>
        <v>0</v>
      </c>
      <c r="BH13" s="27">
        <f t="shared" si="22"/>
        <v>428211.59</v>
      </c>
      <c r="BI13" s="30">
        <v>314858.96000000002</v>
      </c>
      <c r="BJ13" s="30">
        <v>0</v>
      </c>
      <c r="BK13" s="30">
        <v>0</v>
      </c>
      <c r="BL13" s="27">
        <f t="shared" si="23"/>
        <v>314858.96000000002</v>
      </c>
      <c r="BM13" s="28">
        <v>397853.78</v>
      </c>
      <c r="BN13" s="27">
        <v>0</v>
      </c>
      <c r="BO13" s="27">
        <v>0</v>
      </c>
      <c r="BP13" s="27">
        <f t="shared" si="24"/>
        <v>397853.78</v>
      </c>
      <c r="BQ13" s="29">
        <f t="shared" si="25"/>
        <v>1140924.33</v>
      </c>
      <c r="BR13" s="29">
        <f t="shared" si="3"/>
        <v>0</v>
      </c>
      <c r="BS13" s="29">
        <f t="shared" si="3"/>
        <v>0</v>
      </c>
      <c r="BT13" s="29">
        <f t="shared" si="3"/>
        <v>1140924.33</v>
      </c>
      <c r="BU13" s="29">
        <f t="shared" si="26"/>
        <v>2344571.63</v>
      </c>
      <c r="BV13" s="29">
        <f t="shared" si="4"/>
        <v>0</v>
      </c>
      <c r="BW13" s="29">
        <f t="shared" si="4"/>
        <v>0</v>
      </c>
      <c r="BX13" s="29">
        <f t="shared" si="4"/>
        <v>2344571.63</v>
      </c>
      <c r="BY13" s="29">
        <f t="shared" si="27"/>
        <v>4403851.04</v>
      </c>
      <c r="BZ13" s="29">
        <f t="shared" si="5"/>
        <v>0</v>
      </c>
      <c r="CA13" s="29">
        <f t="shared" si="5"/>
        <v>0</v>
      </c>
      <c r="CB13" s="29">
        <f t="shared" si="5"/>
        <v>4403851.04</v>
      </c>
    </row>
    <row r="14" spans="1:80" ht="11.25" x14ac:dyDescent="0.2">
      <c r="A14" s="19">
        <v>7</v>
      </c>
      <c r="B14" s="19" t="s">
        <v>47</v>
      </c>
      <c r="C14" s="20" t="s">
        <v>33</v>
      </c>
      <c r="D14" s="21" t="s">
        <v>48</v>
      </c>
      <c r="E14" s="22">
        <v>266254.59999999998</v>
      </c>
      <c r="F14" s="22">
        <v>0</v>
      </c>
      <c r="G14" s="22">
        <v>550420</v>
      </c>
      <c r="H14" s="22">
        <f t="shared" si="6"/>
        <v>816674.6</v>
      </c>
      <c r="I14" s="22">
        <v>273912.19</v>
      </c>
      <c r="J14" s="22"/>
      <c r="K14" s="22">
        <v>610865</v>
      </c>
      <c r="L14" s="22">
        <f t="shared" si="7"/>
        <v>884777.19</v>
      </c>
      <c r="M14" s="22">
        <v>286643.48</v>
      </c>
      <c r="N14" s="22"/>
      <c r="O14" s="22">
        <v>701215</v>
      </c>
      <c r="P14" s="22">
        <f t="shared" si="8"/>
        <v>987858.48</v>
      </c>
      <c r="Q14" s="23">
        <f t="shared" si="9"/>
        <v>826810.27</v>
      </c>
      <c r="R14" s="23">
        <f t="shared" si="0"/>
        <v>0</v>
      </c>
      <c r="S14" s="23">
        <f t="shared" si="0"/>
        <v>1862500</v>
      </c>
      <c r="T14" s="23">
        <f t="shared" si="0"/>
        <v>2689310.27</v>
      </c>
      <c r="U14" s="24">
        <v>298265.46999999997</v>
      </c>
      <c r="V14" s="24">
        <v>0</v>
      </c>
      <c r="W14" s="24">
        <v>540819</v>
      </c>
      <c r="X14" s="24">
        <f t="shared" si="10"/>
        <v>839084.47</v>
      </c>
      <c r="Y14" s="24">
        <v>330130.27</v>
      </c>
      <c r="Z14" s="24">
        <v>0</v>
      </c>
      <c r="AA14" s="24">
        <v>717760</v>
      </c>
      <c r="AB14" s="25">
        <f t="shared" si="11"/>
        <v>1047890.27</v>
      </c>
      <c r="AC14" s="24">
        <v>313798.43</v>
      </c>
      <c r="AD14" s="24">
        <v>0</v>
      </c>
      <c r="AE14" s="24">
        <v>580364</v>
      </c>
      <c r="AF14" s="24">
        <f t="shared" si="12"/>
        <v>894162.42999999993</v>
      </c>
      <c r="AG14" s="26">
        <f t="shared" si="13"/>
        <v>942194.16999999993</v>
      </c>
      <c r="AH14" s="26">
        <f t="shared" si="1"/>
        <v>0</v>
      </c>
      <c r="AI14" s="26">
        <f t="shared" si="1"/>
        <v>1838943</v>
      </c>
      <c r="AJ14" s="26">
        <f t="shared" si="14"/>
        <v>2781137.17</v>
      </c>
      <c r="AK14" s="26">
        <f t="shared" si="15"/>
        <v>1769004.44</v>
      </c>
      <c r="AL14" s="26">
        <f t="shared" si="2"/>
        <v>0</v>
      </c>
      <c r="AM14" s="26">
        <f t="shared" si="2"/>
        <v>3701443</v>
      </c>
      <c r="AN14" s="26">
        <f t="shared" si="16"/>
        <v>5470447.4399999995</v>
      </c>
      <c r="AO14" s="27">
        <v>384513.77</v>
      </c>
      <c r="AP14" s="27"/>
      <c r="AQ14" s="27">
        <v>676803.6</v>
      </c>
      <c r="AR14" s="27">
        <f t="shared" si="17"/>
        <v>1061317.3700000001</v>
      </c>
      <c r="AS14" s="27">
        <v>383419.07</v>
      </c>
      <c r="AT14" s="27"/>
      <c r="AU14" s="27">
        <v>668403.57999999996</v>
      </c>
      <c r="AV14" s="27">
        <f t="shared" si="18"/>
        <v>1051822.6499999999</v>
      </c>
      <c r="AW14" s="27">
        <v>375052.94</v>
      </c>
      <c r="AX14" s="27"/>
      <c r="AY14" s="27">
        <v>666993.86</v>
      </c>
      <c r="AZ14" s="27">
        <f t="shared" si="19"/>
        <v>1042046.8</v>
      </c>
      <c r="BA14" s="27">
        <f t="shared" si="20"/>
        <v>1142985.78</v>
      </c>
      <c r="BB14" s="27">
        <f t="shared" si="20"/>
        <v>0</v>
      </c>
      <c r="BC14" s="27">
        <f t="shared" si="20"/>
        <v>2012201.04</v>
      </c>
      <c r="BD14" s="27">
        <f t="shared" si="21"/>
        <v>3155186.8200000003</v>
      </c>
      <c r="BE14" s="27">
        <f>'[1]REALIZAT OCTOMBRIE'!H13</f>
        <v>429191.82</v>
      </c>
      <c r="BF14" s="27">
        <f>'[1]REALIZAT OCTOMBRIE'!I13</f>
        <v>0</v>
      </c>
      <c r="BG14" s="27">
        <f>'[1]REALIZAT OCTOMBRIE'!J13</f>
        <v>853030.42999999993</v>
      </c>
      <c r="BH14" s="27">
        <f t="shared" si="22"/>
        <v>1282222.25</v>
      </c>
      <c r="BI14" s="30">
        <v>388148.91</v>
      </c>
      <c r="BJ14" s="30">
        <v>0</v>
      </c>
      <c r="BK14" s="30">
        <v>747385.23</v>
      </c>
      <c r="BL14" s="27">
        <f t="shared" si="23"/>
        <v>1135534.1399999999</v>
      </c>
      <c r="BM14" s="28">
        <v>486613.12</v>
      </c>
      <c r="BN14" s="27">
        <v>0</v>
      </c>
      <c r="BO14" s="27">
        <v>853030.43</v>
      </c>
      <c r="BP14" s="27">
        <f t="shared" si="24"/>
        <v>1339643.55</v>
      </c>
      <c r="BQ14" s="29">
        <f t="shared" si="25"/>
        <v>1303953.8500000001</v>
      </c>
      <c r="BR14" s="29">
        <f t="shared" si="3"/>
        <v>0</v>
      </c>
      <c r="BS14" s="29">
        <f t="shared" si="3"/>
        <v>2453446.09</v>
      </c>
      <c r="BT14" s="29">
        <f t="shared" si="3"/>
        <v>3757399.9399999995</v>
      </c>
      <c r="BU14" s="29">
        <f t="shared" si="26"/>
        <v>2446939.63</v>
      </c>
      <c r="BV14" s="29">
        <f t="shared" si="4"/>
        <v>0</v>
      </c>
      <c r="BW14" s="29">
        <f t="shared" si="4"/>
        <v>4465647.13</v>
      </c>
      <c r="BX14" s="29">
        <f t="shared" si="4"/>
        <v>6912586.7599999998</v>
      </c>
      <c r="BY14" s="29">
        <f t="shared" si="27"/>
        <v>4215944.07</v>
      </c>
      <c r="BZ14" s="29">
        <f t="shared" si="5"/>
        <v>0</v>
      </c>
      <c r="CA14" s="29">
        <f t="shared" si="5"/>
        <v>8167090.1299999999</v>
      </c>
      <c r="CB14" s="29">
        <f t="shared" si="5"/>
        <v>12383034.199999999</v>
      </c>
    </row>
    <row r="15" spans="1:80" ht="11.25" x14ac:dyDescent="0.2">
      <c r="A15" s="19">
        <v>8</v>
      </c>
      <c r="B15" s="19" t="s">
        <v>49</v>
      </c>
      <c r="C15" s="20" t="s">
        <v>33</v>
      </c>
      <c r="D15" s="21" t="s">
        <v>50</v>
      </c>
      <c r="E15" s="22">
        <v>111279.7</v>
      </c>
      <c r="F15" s="22">
        <v>1280</v>
      </c>
      <c r="G15" s="22">
        <v>14197</v>
      </c>
      <c r="H15" s="22">
        <f t="shared" si="6"/>
        <v>126756.7</v>
      </c>
      <c r="I15" s="22">
        <v>113105.82</v>
      </c>
      <c r="J15" s="22">
        <v>1400</v>
      </c>
      <c r="K15" s="22">
        <v>17987</v>
      </c>
      <c r="L15" s="22">
        <f t="shared" si="7"/>
        <v>132492.82</v>
      </c>
      <c r="M15" s="22">
        <v>129564.43</v>
      </c>
      <c r="N15" s="22">
        <v>1360</v>
      </c>
      <c r="O15" s="22">
        <v>19493</v>
      </c>
      <c r="P15" s="22">
        <f t="shared" si="8"/>
        <v>150417.43</v>
      </c>
      <c r="Q15" s="23">
        <f t="shared" si="9"/>
        <v>353949.95</v>
      </c>
      <c r="R15" s="23">
        <f t="shared" si="0"/>
        <v>4040</v>
      </c>
      <c r="S15" s="23">
        <f t="shared" si="0"/>
        <v>51677</v>
      </c>
      <c r="T15" s="23">
        <f t="shared" si="0"/>
        <v>409666.95</v>
      </c>
      <c r="U15" s="24">
        <v>106883.86</v>
      </c>
      <c r="V15" s="24">
        <v>1360</v>
      </c>
      <c r="W15" s="24">
        <v>15384</v>
      </c>
      <c r="X15" s="24">
        <f t="shared" si="10"/>
        <v>123627.86</v>
      </c>
      <c r="Y15" s="24">
        <v>104178.31</v>
      </c>
      <c r="Z15" s="24">
        <v>1400</v>
      </c>
      <c r="AA15" s="24">
        <v>17274</v>
      </c>
      <c r="AB15" s="25">
        <f t="shared" si="11"/>
        <v>122852.31</v>
      </c>
      <c r="AC15" s="24">
        <v>87162.02</v>
      </c>
      <c r="AD15" s="24">
        <v>1280</v>
      </c>
      <c r="AE15" s="24">
        <v>12153</v>
      </c>
      <c r="AF15" s="24">
        <f t="shared" si="12"/>
        <v>100595.02</v>
      </c>
      <c r="AG15" s="26">
        <f t="shared" si="13"/>
        <v>298224.19</v>
      </c>
      <c r="AH15" s="26">
        <f t="shared" si="1"/>
        <v>4040</v>
      </c>
      <c r="AI15" s="26">
        <f t="shared" si="1"/>
        <v>44811</v>
      </c>
      <c r="AJ15" s="26">
        <f t="shared" si="14"/>
        <v>347075.19</v>
      </c>
      <c r="AK15" s="26">
        <f t="shared" si="15"/>
        <v>652174.14</v>
      </c>
      <c r="AL15" s="26">
        <f t="shared" si="2"/>
        <v>8080</v>
      </c>
      <c r="AM15" s="26">
        <f t="shared" si="2"/>
        <v>96488</v>
      </c>
      <c r="AN15" s="26">
        <f t="shared" si="16"/>
        <v>756742.14</v>
      </c>
      <c r="AO15" s="27">
        <v>60470.96</v>
      </c>
      <c r="AP15" s="27"/>
      <c r="AQ15" s="27">
        <v>13042.99</v>
      </c>
      <c r="AR15" s="27">
        <f t="shared" si="17"/>
        <v>73513.95</v>
      </c>
      <c r="AS15" s="27">
        <v>60338.07</v>
      </c>
      <c r="AT15" s="27"/>
      <c r="AU15" s="27">
        <v>11771.07</v>
      </c>
      <c r="AV15" s="27">
        <f t="shared" si="18"/>
        <v>72109.14</v>
      </c>
      <c r="AW15" s="27">
        <v>85176.3</v>
      </c>
      <c r="AX15" s="27"/>
      <c r="AY15" s="27">
        <v>14849.91</v>
      </c>
      <c r="AZ15" s="27">
        <f t="shared" si="19"/>
        <v>100026.21</v>
      </c>
      <c r="BA15" s="27">
        <f t="shared" si="20"/>
        <v>205985.33000000002</v>
      </c>
      <c r="BB15" s="27">
        <f t="shared" si="20"/>
        <v>0</v>
      </c>
      <c r="BC15" s="27">
        <f t="shared" si="20"/>
        <v>39663.97</v>
      </c>
      <c r="BD15" s="27">
        <f t="shared" si="21"/>
        <v>245649.30000000002</v>
      </c>
      <c r="BE15" s="27">
        <f>'[1]REALIZAT OCTOMBRIE'!H14</f>
        <v>101582.77</v>
      </c>
      <c r="BF15" s="27">
        <f>'[1]REALIZAT OCTOMBRIE'!I14</f>
        <v>0</v>
      </c>
      <c r="BG15" s="27">
        <f>'[1]REALIZAT OCTOMBRIE'!J14</f>
        <v>17865.21</v>
      </c>
      <c r="BH15" s="27">
        <f t="shared" si="22"/>
        <v>119447.98000000001</v>
      </c>
      <c r="BI15" s="30">
        <v>123763.65</v>
      </c>
      <c r="BJ15" s="30">
        <v>0</v>
      </c>
      <c r="BK15" s="30">
        <v>18032.04</v>
      </c>
      <c r="BL15" s="27">
        <f t="shared" si="23"/>
        <v>141795.69</v>
      </c>
      <c r="BM15" s="28">
        <v>244842.97</v>
      </c>
      <c r="BN15" s="27">
        <v>0</v>
      </c>
      <c r="BO15" s="27">
        <v>19631.419999999998</v>
      </c>
      <c r="BP15" s="27">
        <f t="shared" si="24"/>
        <v>264474.39</v>
      </c>
      <c r="BQ15" s="29">
        <f t="shared" si="25"/>
        <v>470189.39</v>
      </c>
      <c r="BR15" s="29">
        <f t="shared" si="3"/>
        <v>0</v>
      </c>
      <c r="BS15" s="29">
        <f t="shared" si="3"/>
        <v>55528.67</v>
      </c>
      <c r="BT15" s="29">
        <f t="shared" si="3"/>
        <v>525718.06000000006</v>
      </c>
      <c r="BU15" s="29">
        <f t="shared" si="26"/>
        <v>676174.72</v>
      </c>
      <c r="BV15" s="29">
        <f t="shared" si="4"/>
        <v>0</v>
      </c>
      <c r="BW15" s="29">
        <f t="shared" si="4"/>
        <v>95192.639999999999</v>
      </c>
      <c r="BX15" s="29">
        <f t="shared" si="4"/>
        <v>771367.3600000001</v>
      </c>
      <c r="BY15" s="29">
        <f t="shared" si="27"/>
        <v>1328348.8599999999</v>
      </c>
      <c r="BZ15" s="29">
        <f t="shared" si="5"/>
        <v>8080</v>
      </c>
      <c r="CA15" s="29">
        <f t="shared" si="5"/>
        <v>191680.64000000001</v>
      </c>
      <c r="CB15" s="29">
        <f t="shared" si="5"/>
        <v>1528109.5</v>
      </c>
    </row>
    <row r="16" spans="1:80" ht="11.25" x14ac:dyDescent="0.2">
      <c r="A16" s="19">
        <v>9</v>
      </c>
      <c r="B16" s="19" t="s">
        <v>51</v>
      </c>
      <c r="C16" s="20" t="s">
        <v>36</v>
      </c>
      <c r="D16" s="21" t="s">
        <v>52</v>
      </c>
      <c r="E16" s="22">
        <v>98348.09</v>
      </c>
      <c r="F16" s="22">
        <v>3200</v>
      </c>
      <c r="G16" s="22">
        <v>26992</v>
      </c>
      <c r="H16" s="22">
        <f t="shared" si="6"/>
        <v>128540.09</v>
      </c>
      <c r="I16" s="22">
        <v>114243.5</v>
      </c>
      <c r="J16" s="22">
        <v>2680</v>
      </c>
      <c r="K16" s="22">
        <v>29913</v>
      </c>
      <c r="L16" s="22">
        <f t="shared" si="7"/>
        <v>146836.5</v>
      </c>
      <c r="M16" s="22">
        <v>115074.73</v>
      </c>
      <c r="N16" s="22">
        <v>2360</v>
      </c>
      <c r="O16" s="22">
        <v>29667</v>
      </c>
      <c r="P16" s="22">
        <f t="shared" si="8"/>
        <v>147101.72999999998</v>
      </c>
      <c r="Q16" s="23">
        <f t="shared" si="9"/>
        <v>327666.32</v>
      </c>
      <c r="R16" s="23">
        <f t="shared" si="0"/>
        <v>8240</v>
      </c>
      <c r="S16" s="23">
        <f t="shared" si="0"/>
        <v>86572</v>
      </c>
      <c r="T16" s="23">
        <f t="shared" si="0"/>
        <v>422478.31999999995</v>
      </c>
      <c r="U16" s="24">
        <v>101786.55</v>
      </c>
      <c r="V16" s="24">
        <v>2440</v>
      </c>
      <c r="W16" s="24">
        <v>28633</v>
      </c>
      <c r="X16" s="24">
        <f t="shared" si="10"/>
        <v>132859.54999999999</v>
      </c>
      <c r="Y16" s="24">
        <v>112925.54</v>
      </c>
      <c r="Z16" s="24">
        <v>2720</v>
      </c>
      <c r="AA16" s="24">
        <v>29734</v>
      </c>
      <c r="AB16" s="25">
        <f t="shared" si="11"/>
        <v>145379.53999999998</v>
      </c>
      <c r="AC16" s="24">
        <v>100397.12</v>
      </c>
      <c r="AD16" s="24">
        <v>2560</v>
      </c>
      <c r="AE16" s="24">
        <v>23845</v>
      </c>
      <c r="AF16" s="24">
        <f t="shared" si="12"/>
        <v>126802.12</v>
      </c>
      <c r="AG16" s="26">
        <f t="shared" si="13"/>
        <v>315109.20999999996</v>
      </c>
      <c r="AH16" s="26">
        <f t="shared" si="1"/>
        <v>7720</v>
      </c>
      <c r="AI16" s="26">
        <f t="shared" si="1"/>
        <v>82212</v>
      </c>
      <c r="AJ16" s="26">
        <f t="shared" si="14"/>
        <v>405041.20999999996</v>
      </c>
      <c r="AK16" s="26">
        <f t="shared" si="15"/>
        <v>642775.53</v>
      </c>
      <c r="AL16" s="26">
        <f t="shared" si="2"/>
        <v>15960</v>
      </c>
      <c r="AM16" s="26">
        <f t="shared" si="2"/>
        <v>168784</v>
      </c>
      <c r="AN16" s="26">
        <f t="shared" si="16"/>
        <v>827519.53</v>
      </c>
      <c r="AO16" s="27">
        <v>136351.16</v>
      </c>
      <c r="AP16" s="27">
        <v>2483.6999999999998</v>
      </c>
      <c r="AQ16" s="27">
        <v>71943.520000000004</v>
      </c>
      <c r="AR16" s="27">
        <f t="shared" si="17"/>
        <v>210778.38</v>
      </c>
      <c r="AS16" s="27">
        <v>147226.15</v>
      </c>
      <c r="AT16" s="27">
        <v>3116.8</v>
      </c>
      <c r="AU16" s="27">
        <v>79721.72</v>
      </c>
      <c r="AV16" s="27">
        <f t="shared" si="18"/>
        <v>230064.66999999998</v>
      </c>
      <c r="AW16" s="27">
        <v>165457.9</v>
      </c>
      <c r="AX16" s="27">
        <v>3214.2</v>
      </c>
      <c r="AY16" s="27">
        <v>98809.46</v>
      </c>
      <c r="AZ16" s="27">
        <f t="shared" si="19"/>
        <v>267481.56</v>
      </c>
      <c r="BA16" s="27">
        <f t="shared" si="20"/>
        <v>449035.20999999996</v>
      </c>
      <c r="BB16" s="27">
        <f t="shared" si="20"/>
        <v>8814.7000000000007</v>
      </c>
      <c r="BC16" s="27">
        <f t="shared" si="20"/>
        <v>250474.7</v>
      </c>
      <c r="BD16" s="27">
        <f t="shared" si="21"/>
        <v>708324.61</v>
      </c>
      <c r="BE16" s="27">
        <f>'[1]REALIZAT OCTOMBRIE'!H15</f>
        <v>145953.60999999999</v>
      </c>
      <c r="BF16" s="27">
        <f>'[1]REALIZAT OCTOMBRIE'!I15</f>
        <v>2970.7</v>
      </c>
      <c r="BG16" s="27">
        <f>'[1]REALIZAT OCTOMBRIE'!J15</f>
        <v>82619.38</v>
      </c>
      <c r="BH16" s="27">
        <f t="shared" si="22"/>
        <v>231543.69</v>
      </c>
      <c r="BI16" s="30">
        <v>126595.58</v>
      </c>
      <c r="BJ16" s="30">
        <v>3409</v>
      </c>
      <c r="BK16" s="30">
        <v>81388.62</v>
      </c>
      <c r="BL16" s="27">
        <f t="shared" si="23"/>
        <v>211393.2</v>
      </c>
      <c r="BM16" s="28">
        <v>160999.22</v>
      </c>
      <c r="BN16" s="27">
        <v>4144.57</v>
      </c>
      <c r="BO16" s="27">
        <v>107346.15</v>
      </c>
      <c r="BP16" s="27">
        <f t="shared" si="24"/>
        <v>272489.94</v>
      </c>
      <c r="BQ16" s="29">
        <f t="shared" si="25"/>
        <v>433548.41000000003</v>
      </c>
      <c r="BR16" s="29">
        <f t="shared" si="3"/>
        <v>10524.27</v>
      </c>
      <c r="BS16" s="29">
        <f t="shared" si="3"/>
        <v>271354.15000000002</v>
      </c>
      <c r="BT16" s="29">
        <f t="shared" si="3"/>
        <v>715426.83000000007</v>
      </c>
      <c r="BU16" s="29">
        <f t="shared" si="26"/>
        <v>882583.62</v>
      </c>
      <c r="BV16" s="29">
        <f t="shared" si="4"/>
        <v>19338.97</v>
      </c>
      <c r="BW16" s="29">
        <f t="shared" si="4"/>
        <v>521828.85000000003</v>
      </c>
      <c r="BX16" s="29">
        <f t="shared" si="4"/>
        <v>1423751.44</v>
      </c>
      <c r="BY16" s="29">
        <f t="shared" si="27"/>
        <v>1525359.15</v>
      </c>
      <c r="BZ16" s="29">
        <f t="shared" si="5"/>
        <v>35298.97</v>
      </c>
      <c r="CA16" s="29">
        <f t="shared" si="5"/>
        <v>690612.85000000009</v>
      </c>
      <c r="CB16" s="29">
        <f t="shared" si="5"/>
        <v>2251270.9699999997</v>
      </c>
    </row>
    <row r="17" spans="1:80" ht="22.5" x14ac:dyDescent="0.2">
      <c r="A17" s="19">
        <v>10</v>
      </c>
      <c r="B17" s="19" t="s">
        <v>53</v>
      </c>
      <c r="C17" s="20" t="s">
        <v>54</v>
      </c>
      <c r="D17" s="21" t="s">
        <v>55</v>
      </c>
      <c r="E17" s="22">
        <v>0</v>
      </c>
      <c r="F17" s="22">
        <v>0</v>
      </c>
      <c r="G17" s="22">
        <v>194095</v>
      </c>
      <c r="H17" s="22">
        <f t="shared" si="6"/>
        <v>194095</v>
      </c>
      <c r="I17" s="22">
        <v>0</v>
      </c>
      <c r="J17" s="22">
        <v>0</v>
      </c>
      <c r="K17" s="22">
        <v>198510</v>
      </c>
      <c r="L17" s="22">
        <f t="shared" si="7"/>
        <v>198510</v>
      </c>
      <c r="M17" s="22"/>
      <c r="N17" s="22"/>
      <c r="O17" s="22">
        <v>237770</v>
      </c>
      <c r="P17" s="22">
        <f t="shared" si="8"/>
        <v>237770</v>
      </c>
      <c r="Q17" s="23">
        <f t="shared" si="9"/>
        <v>0</v>
      </c>
      <c r="R17" s="23">
        <f t="shared" si="0"/>
        <v>0</v>
      </c>
      <c r="S17" s="23">
        <f t="shared" si="0"/>
        <v>630375</v>
      </c>
      <c r="T17" s="23">
        <f t="shared" si="0"/>
        <v>630375</v>
      </c>
      <c r="U17" s="24">
        <v>0</v>
      </c>
      <c r="V17" s="24">
        <v>0</v>
      </c>
      <c r="W17" s="24">
        <v>188915</v>
      </c>
      <c r="X17" s="24">
        <f t="shared" si="10"/>
        <v>188915</v>
      </c>
      <c r="Y17" s="24"/>
      <c r="Z17" s="24"/>
      <c r="AA17" s="24">
        <v>258780</v>
      </c>
      <c r="AB17" s="25">
        <f t="shared" si="11"/>
        <v>258780</v>
      </c>
      <c r="AC17" s="24">
        <v>0</v>
      </c>
      <c r="AD17" s="24">
        <v>0</v>
      </c>
      <c r="AE17" s="24">
        <v>238530</v>
      </c>
      <c r="AF17" s="24">
        <f t="shared" si="12"/>
        <v>238530</v>
      </c>
      <c r="AG17" s="26">
        <f t="shared" si="13"/>
        <v>0</v>
      </c>
      <c r="AH17" s="26">
        <f t="shared" si="1"/>
        <v>0</v>
      </c>
      <c r="AI17" s="26">
        <f t="shared" si="1"/>
        <v>686225</v>
      </c>
      <c r="AJ17" s="26">
        <f t="shared" si="14"/>
        <v>686225</v>
      </c>
      <c r="AK17" s="26">
        <f t="shared" si="15"/>
        <v>0</v>
      </c>
      <c r="AL17" s="26">
        <f t="shared" si="2"/>
        <v>0</v>
      </c>
      <c r="AM17" s="26">
        <f t="shared" si="2"/>
        <v>1316600</v>
      </c>
      <c r="AN17" s="26">
        <f t="shared" si="16"/>
        <v>1316600</v>
      </c>
      <c r="AO17" s="27"/>
      <c r="AP17" s="27"/>
      <c r="AQ17" s="27">
        <v>243988</v>
      </c>
      <c r="AR17" s="27">
        <f t="shared" si="17"/>
        <v>243988</v>
      </c>
      <c r="AS17" s="27"/>
      <c r="AT17" s="27"/>
      <c r="AU17" s="27">
        <v>247652</v>
      </c>
      <c r="AV17" s="27">
        <f t="shared" si="18"/>
        <v>247652</v>
      </c>
      <c r="AW17" s="27"/>
      <c r="AX17" s="27"/>
      <c r="AY17" s="27">
        <v>252206</v>
      </c>
      <c r="AZ17" s="27">
        <f t="shared" si="19"/>
        <v>252206</v>
      </c>
      <c r="BA17" s="27">
        <f t="shared" si="20"/>
        <v>0</v>
      </c>
      <c r="BB17" s="27">
        <f t="shared" si="20"/>
        <v>0</v>
      </c>
      <c r="BC17" s="27">
        <f t="shared" si="20"/>
        <v>743846</v>
      </c>
      <c r="BD17" s="27">
        <f t="shared" si="21"/>
        <v>743846</v>
      </c>
      <c r="BE17" s="27">
        <f>'[1]REALIZAT OCTOMBRIE'!H16</f>
        <v>0</v>
      </c>
      <c r="BF17" s="27">
        <f>'[1]REALIZAT OCTOMBRIE'!I16</f>
        <v>0</v>
      </c>
      <c r="BG17" s="27">
        <f>'[1]REALIZAT OCTOMBRIE'!J16</f>
        <v>277425</v>
      </c>
      <c r="BH17" s="27">
        <f t="shared" si="22"/>
        <v>277425</v>
      </c>
      <c r="BI17" s="30">
        <v>0</v>
      </c>
      <c r="BJ17" s="30">
        <v>0</v>
      </c>
      <c r="BK17" s="30">
        <v>183741.06</v>
      </c>
      <c r="BL17" s="27">
        <f t="shared" si="23"/>
        <v>183741.06</v>
      </c>
      <c r="BM17" s="28">
        <v>0</v>
      </c>
      <c r="BN17" s="27">
        <v>0</v>
      </c>
      <c r="BO17" s="27">
        <v>286715.78999999998</v>
      </c>
      <c r="BP17" s="27">
        <f t="shared" si="24"/>
        <v>286715.78999999998</v>
      </c>
      <c r="BQ17" s="29">
        <f t="shared" si="25"/>
        <v>0</v>
      </c>
      <c r="BR17" s="29">
        <f t="shared" si="3"/>
        <v>0</v>
      </c>
      <c r="BS17" s="29">
        <f t="shared" si="3"/>
        <v>747881.85</v>
      </c>
      <c r="BT17" s="29">
        <f t="shared" si="3"/>
        <v>747881.85</v>
      </c>
      <c r="BU17" s="29">
        <f t="shared" si="26"/>
        <v>0</v>
      </c>
      <c r="BV17" s="29">
        <f t="shared" si="4"/>
        <v>0</v>
      </c>
      <c r="BW17" s="29">
        <f t="shared" si="4"/>
        <v>1491727.85</v>
      </c>
      <c r="BX17" s="29">
        <f t="shared" si="4"/>
        <v>1491727.85</v>
      </c>
      <c r="BY17" s="29">
        <f t="shared" si="27"/>
        <v>0</v>
      </c>
      <c r="BZ17" s="29">
        <f t="shared" si="5"/>
        <v>0</v>
      </c>
      <c r="CA17" s="29">
        <f t="shared" si="5"/>
        <v>2808327.85</v>
      </c>
      <c r="CB17" s="29">
        <f t="shared" si="5"/>
        <v>2808327.85</v>
      </c>
    </row>
    <row r="18" spans="1:80" ht="45" x14ac:dyDescent="0.2">
      <c r="A18" s="19">
        <v>11</v>
      </c>
      <c r="B18" s="19" t="s">
        <v>56</v>
      </c>
      <c r="C18" s="20" t="s">
        <v>57</v>
      </c>
      <c r="D18" s="21" t="s">
        <v>58</v>
      </c>
      <c r="E18" s="22">
        <v>0</v>
      </c>
      <c r="F18" s="22">
        <v>29100</v>
      </c>
      <c r="G18" s="22">
        <v>0</v>
      </c>
      <c r="H18" s="22">
        <f t="shared" si="6"/>
        <v>29100</v>
      </c>
      <c r="I18" s="22">
        <v>0</v>
      </c>
      <c r="J18" s="22">
        <v>40650</v>
      </c>
      <c r="K18" s="22">
        <v>0</v>
      </c>
      <c r="L18" s="22">
        <f t="shared" si="7"/>
        <v>40650</v>
      </c>
      <c r="M18" s="22">
        <v>0</v>
      </c>
      <c r="N18" s="22">
        <v>39600</v>
      </c>
      <c r="O18" s="22">
        <v>0</v>
      </c>
      <c r="P18" s="22">
        <f t="shared" si="8"/>
        <v>39600</v>
      </c>
      <c r="Q18" s="23">
        <f t="shared" si="9"/>
        <v>0</v>
      </c>
      <c r="R18" s="23">
        <f t="shared" si="0"/>
        <v>109350</v>
      </c>
      <c r="S18" s="23">
        <f t="shared" si="0"/>
        <v>0</v>
      </c>
      <c r="T18" s="23">
        <f t="shared" si="0"/>
        <v>109350</v>
      </c>
      <c r="U18" s="24">
        <v>0</v>
      </c>
      <c r="V18" s="24">
        <v>36850</v>
      </c>
      <c r="W18" s="24">
        <v>0</v>
      </c>
      <c r="X18" s="24">
        <f t="shared" si="10"/>
        <v>36850</v>
      </c>
      <c r="Y18" s="24">
        <v>0</v>
      </c>
      <c r="Z18" s="24">
        <v>40300</v>
      </c>
      <c r="AA18" s="24"/>
      <c r="AB18" s="25">
        <f t="shared" si="11"/>
        <v>40300</v>
      </c>
      <c r="AC18" s="24">
        <v>0</v>
      </c>
      <c r="AD18" s="24">
        <v>30280</v>
      </c>
      <c r="AE18" s="24">
        <v>0</v>
      </c>
      <c r="AF18" s="24">
        <f t="shared" si="12"/>
        <v>30280</v>
      </c>
      <c r="AG18" s="26">
        <f t="shared" si="13"/>
        <v>0</v>
      </c>
      <c r="AH18" s="26">
        <f t="shared" si="1"/>
        <v>107430</v>
      </c>
      <c r="AI18" s="26">
        <f t="shared" si="1"/>
        <v>0</v>
      </c>
      <c r="AJ18" s="26">
        <f t="shared" si="14"/>
        <v>107430</v>
      </c>
      <c r="AK18" s="26">
        <f t="shared" si="15"/>
        <v>0</v>
      </c>
      <c r="AL18" s="26">
        <f t="shared" si="2"/>
        <v>216780</v>
      </c>
      <c r="AM18" s="26">
        <f t="shared" si="2"/>
        <v>0</v>
      </c>
      <c r="AN18" s="26">
        <f t="shared" si="16"/>
        <v>216780</v>
      </c>
      <c r="AO18" s="27"/>
      <c r="AP18" s="27">
        <v>41835</v>
      </c>
      <c r="AQ18" s="27"/>
      <c r="AR18" s="27">
        <f t="shared" si="17"/>
        <v>41835</v>
      </c>
      <c r="AS18" s="27">
        <v>0</v>
      </c>
      <c r="AT18" s="27">
        <v>38290</v>
      </c>
      <c r="AU18" s="27">
        <v>0</v>
      </c>
      <c r="AV18" s="27">
        <f t="shared" si="18"/>
        <v>38290</v>
      </c>
      <c r="AW18" s="27">
        <v>0</v>
      </c>
      <c r="AX18" s="27">
        <v>37000</v>
      </c>
      <c r="AY18" s="27">
        <v>0</v>
      </c>
      <c r="AZ18" s="27">
        <f t="shared" si="19"/>
        <v>37000</v>
      </c>
      <c r="BA18" s="27">
        <f t="shared" si="20"/>
        <v>0</v>
      </c>
      <c r="BB18" s="27">
        <f t="shared" si="20"/>
        <v>117125</v>
      </c>
      <c r="BC18" s="27">
        <f t="shared" si="20"/>
        <v>0</v>
      </c>
      <c r="BD18" s="27">
        <f t="shared" si="21"/>
        <v>117125</v>
      </c>
      <c r="BE18" s="27">
        <f>'[1]REALIZAT OCTOMBRIE'!H17</f>
        <v>0</v>
      </c>
      <c r="BF18" s="27">
        <f>'[1]REALIZAT OCTOMBRIE'!I17</f>
        <v>50765</v>
      </c>
      <c r="BG18" s="27">
        <f>'[1]REALIZAT OCTOMBRIE'!J17</f>
        <v>0</v>
      </c>
      <c r="BH18" s="27">
        <f t="shared" si="22"/>
        <v>50765</v>
      </c>
      <c r="BI18" s="30"/>
      <c r="BJ18" s="30">
        <v>31037.8</v>
      </c>
      <c r="BK18" s="30"/>
      <c r="BL18" s="27">
        <f t="shared" si="23"/>
        <v>31037.8</v>
      </c>
      <c r="BM18" s="28">
        <v>0</v>
      </c>
      <c r="BN18" s="27">
        <v>37618.339999999997</v>
      </c>
      <c r="BO18" s="27">
        <v>0</v>
      </c>
      <c r="BP18" s="27">
        <f t="shared" si="24"/>
        <v>37618.339999999997</v>
      </c>
      <c r="BQ18" s="29">
        <f t="shared" si="25"/>
        <v>0</v>
      </c>
      <c r="BR18" s="29">
        <f t="shared" si="3"/>
        <v>119421.14</v>
      </c>
      <c r="BS18" s="29">
        <f t="shared" si="3"/>
        <v>0</v>
      </c>
      <c r="BT18" s="29">
        <f t="shared" si="3"/>
        <v>119421.14</v>
      </c>
      <c r="BU18" s="29">
        <f t="shared" si="26"/>
        <v>0</v>
      </c>
      <c r="BV18" s="29">
        <f t="shared" si="4"/>
        <v>236546.14</v>
      </c>
      <c r="BW18" s="29">
        <f t="shared" si="4"/>
        <v>0</v>
      </c>
      <c r="BX18" s="29">
        <f t="shared" si="4"/>
        <v>236546.14</v>
      </c>
      <c r="BY18" s="29">
        <f t="shared" si="27"/>
        <v>0</v>
      </c>
      <c r="BZ18" s="29">
        <f t="shared" si="5"/>
        <v>453326.14</v>
      </c>
      <c r="CA18" s="29">
        <f t="shared" si="5"/>
        <v>0</v>
      </c>
      <c r="CB18" s="29">
        <f t="shared" si="5"/>
        <v>453326.14</v>
      </c>
    </row>
    <row r="19" spans="1:80" ht="11.25" x14ac:dyDescent="0.2">
      <c r="A19" s="19">
        <v>12</v>
      </c>
      <c r="B19" s="19" t="s">
        <v>59</v>
      </c>
      <c r="C19" s="20" t="s">
        <v>39</v>
      </c>
      <c r="D19" s="21" t="s">
        <v>60</v>
      </c>
      <c r="E19" s="22">
        <v>40987.21</v>
      </c>
      <c r="F19" s="22">
        <v>0</v>
      </c>
      <c r="G19" s="22">
        <v>0</v>
      </c>
      <c r="H19" s="22">
        <f t="shared" si="6"/>
        <v>40987.21</v>
      </c>
      <c r="I19" s="22">
        <v>54058.54</v>
      </c>
      <c r="J19" s="22">
        <v>0</v>
      </c>
      <c r="K19" s="22">
        <v>0</v>
      </c>
      <c r="L19" s="22">
        <f t="shared" si="7"/>
        <v>54058.54</v>
      </c>
      <c r="M19" s="22">
        <v>61262.38</v>
      </c>
      <c r="N19" s="22"/>
      <c r="O19" s="22"/>
      <c r="P19" s="22">
        <f t="shared" si="8"/>
        <v>61262.38</v>
      </c>
      <c r="Q19" s="23">
        <f t="shared" si="9"/>
        <v>156308.13</v>
      </c>
      <c r="R19" s="23">
        <f t="shared" si="0"/>
        <v>0</v>
      </c>
      <c r="S19" s="23">
        <f t="shared" si="0"/>
        <v>0</v>
      </c>
      <c r="T19" s="23">
        <f t="shared" si="0"/>
        <v>156308.13</v>
      </c>
      <c r="U19" s="24">
        <v>54191.18</v>
      </c>
      <c r="V19" s="24">
        <v>0</v>
      </c>
      <c r="W19" s="24">
        <v>0</v>
      </c>
      <c r="X19" s="24">
        <f t="shared" si="10"/>
        <v>54191.18</v>
      </c>
      <c r="Y19" s="24">
        <v>62265.88</v>
      </c>
      <c r="Z19" s="24"/>
      <c r="AA19" s="24"/>
      <c r="AB19" s="25">
        <f t="shared" si="11"/>
        <v>62265.88</v>
      </c>
      <c r="AC19" s="24">
        <v>51903.54</v>
      </c>
      <c r="AD19" s="24">
        <v>0</v>
      </c>
      <c r="AE19" s="24">
        <v>0</v>
      </c>
      <c r="AF19" s="24">
        <f t="shared" si="12"/>
        <v>51903.54</v>
      </c>
      <c r="AG19" s="26">
        <f t="shared" si="13"/>
        <v>168360.6</v>
      </c>
      <c r="AH19" s="26">
        <f t="shared" si="1"/>
        <v>0</v>
      </c>
      <c r="AI19" s="26">
        <f t="shared" si="1"/>
        <v>0</v>
      </c>
      <c r="AJ19" s="26">
        <f t="shared" si="14"/>
        <v>168360.6</v>
      </c>
      <c r="AK19" s="26">
        <f t="shared" si="15"/>
        <v>324668.73</v>
      </c>
      <c r="AL19" s="26">
        <f t="shared" si="2"/>
        <v>0</v>
      </c>
      <c r="AM19" s="26">
        <f t="shared" si="2"/>
        <v>0</v>
      </c>
      <c r="AN19" s="26">
        <f t="shared" si="16"/>
        <v>324668.73</v>
      </c>
      <c r="AO19" s="27">
        <v>46581.8</v>
      </c>
      <c r="AP19" s="27">
        <v>0</v>
      </c>
      <c r="AQ19" s="27">
        <v>0</v>
      </c>
      <c r="AR19" s="27">
        <f t="shared" si="17"/>
        <v>46581.8</v>
      </c>
      <c r="AS19" s="27">
        <v>37226.93</v>
      </c>
      <c r="AT19" s="27">
        <v>0</v>
      </c>
      <c r="AU19" s="27">
        <v>0</v>
      </c>
      <c r="AV19" s="27">
        <f t="shared" si="18"/>
        <v>37226.93</v>
      </c>
      <c r="AW19" s="27">
        <v>35499.82</v>
      </c>
      <c r="AX19" s="27">
        <v>0</v>
      </c>
      <c r="AY19" s="27">
        <v>0</v>
      </c>
      <c r="AZ19" s="27">
        <f t="shared" si="19"/>
        <v>35499.82</v>
      </c>
      <c r="BA19" s="27">
        <f t="shared" si="20"/>
        <v>119308.55000000002</v>
      </c>
      <c r="BB19" s="27">
        <f t="shared" si="20"/>
        <v>0</v>
      </c>
      <c r="BC19" s="27">
        <f t="shared" si="20"/>
        <v>0</v>
      </c>
      <c r="BD19" s="27">
        <f t="shared" si="21"/>
        <v>119308.55000000002</v>
      </c>
      <c r="BE19" s="27">
        <f>'[1]REALIZAT OCTOMBRIE'!H18</f>
        <v>41561.32</v>
      </c>
      <c r="BF19" s="27">
        <f>'[1]REALIZAT OCTOMBRIE'!I18</f>
        <v>0</v>
      </c>
      <c r="BG19" s="27">
        <f>'[1]REALIZAT OCTOMBRIE'!J18</f>
        <v>0</v>
      </c>
      <c r="BH19" s="27">
        <f t="shared" si="22"/>
        <v>41561.32</v>
      </c>
      <c r="BI19" s="30">
        <v>30752.46</v>
      </c>
      <c r="BJ19" s="30">
        <v>0</v>
      </c>
      <c r="BK19" s="30">
        <v>0</v>
      </c>
      <c r="BL19" s="27">
        <f t="shared" si="23"/>
        <v>30752.46</v>
      </c>
      <c r="BM19" s="28">
        <v>96542.8</v>
      </c>
      <c r="BN19" s="27">
        <v>0</v>
      </c>
      <c r="BO19" s="27">
        <v>0</v>
      </c>
      <c r="BP19" s="27">
        <f t="shared" si="24"/>
        <v>96542.8</v>
      </c>
      <c r="BQ19" s="29">
        <f t="shared" si="25"/>
        <v>168856.58000000002</v>
      </c>
      <c r="BR19" s="29">
        <f t="shared" si="3"/>
        <v>0</v>
      </c>
      <c r="BS19" s="29">
        <f t="shared" si="3"/>
        <v>0</v>
      </c>
      <c r="BT19" s="29">
        <f t="shared" si="3"/>
        <v>168856.58000000002</v>
      </c>
      <c r="BU19" s="29">
        <f t="shared" si="26"/>
        <v>288165.13</v>
      </c>
      <c r="BV19" s="29">
        <f t="shared" si="4"/>
        <v>0</v>
      </c>
      <c r="BW19" s="29">
        <f t="shared" si="4"/>
        <v>0</v>
      </c>
      <c r="BX19" s="29">
        <f t="shared" si="4"/>
        <v>288165.13</v>
      </c>
      <c r="BY19" s="29">
        <f t="shared" si="27"/>
        <v>612833.86</v>
      </c>
      <c r="BZ19" s="29">
        <f t="shared" si="5"/>
        <v>0</v>
      </c>
      <c r="CA19" s="29">
        <f t="shared" si="5"/>
        <v>0</v>
      </c>
      <c r="CB19" s="29">
        <f t="shared" si="5"/>
        <v>612833.86</v>
      </c>
    </row>
    <row r="20" spans="1:80" ht="11.25" x14ac:dyDescent="0.2">
      <c r="A20" s="19">
        <v>13</v>
      </c>
      <c r="B20" s="19" t="s">
        <v>61</v>
      </c>
      <c r="C20" s="20" t="s">
        <v>36</v>
      </c>
      <c r="D20" s="21" t="s">
        <v>62</v>
      </c>
      <c r="E20" s="22">
        <v>478364.57</v>
      </c>
      <c r="F20" s="22">
        <v>19480</v>
      </c>
      <c r="G20" s="22">
        <v>1347487</v>
      </c>
      <c r="H20" s="22">
        <f t="shared" si="6"/>
        <v>1845331.57</v>
      </c>
      <c r="I20" s="22">
        <v>547851.71</v>
      </c>
      <c r="J20" s="22">
        <v>21040</v>
      </c>
      <c r="K20" s="22">
        <v>1440476</v>
      </c>
      <c r="L20" s="22">
        <f t="shared" si="7"/>
        <v>2009367.71</v>
      </c>
      <c r="M20" s="22">
        <v>553133.91</v>
      </c>
      <c r="N20" s="22">
        <v>16720</v>
      </c>
      <c r="O20" s="22">
        <v>1549257</v>
      </c>
      <c r="P20" s="22">
        <f t="shared" si="8"/>
        <v>2119110.91</v>
      </c>
      <c r="Q20" s="23">
        <f t="shared" si="9"/>
        <v>1579350.19</v>
      </c>
      <c r="R20" s="23">
        <f t="shared" si="0"/>
        <v>57240</v>
      </c>
      <c r="S20" s="23">
        <f t="shared" si="0"/>
        <v>4337220</v>
      </c>
      <c r="T20" s="23">
        <f t="shared" si="0"/>
        <v>5973810.1900000004</v>
      </c>
      <c r="U20" s="24">
        <v>508454.16</v>
      </c>
      <c r="V20" s="24">
        <v>16600</v>
      </c>
      <c r="W20" s="24">
        <v>1387159</v>
      </c>
      <c r="X20" s="24">
        <f t="shared" si="10"/>
        <v>1912213.16</v>
      </c>
      <c r="Y20" s="24">
        <v>631422.15</v>
      </c>
      <c r="Z20" s="24">
        <v>17240</v>
      </c>
      <c r="AA20" s="24">
        <v>1635814</v>
      </c>
      <c r="AB20" s="25">
        <f t="shared" si="11"/>
        <v>2284476.15</v>
      </c>
      <c r="AC20" s="24">
        <v>555069.5</v>
      </c>
      <c r="AD20" s="24">
        <v>16600</v>
      </c>
      <c r="AE20" s="24">
        <v>1504336</v>
      </c>
      <c r="AF20" s="24">
        <f t="shared" si="12"/>
        <v>2076005.5</v>
      </c>
      <c r="AG20" s="26">
        <f t="shared" si="13"/>
        <v>1694945.81</v>
      </c>
      <c r="AH20" s="26">
        <f t="shared" si="1"/>
        <v>50440</v>
      </c>
      <c r="AI20" s="26">
        <f t="shared" si="1"/>
        <v>4527309</v>
      </c>
      <c r="AJ20" s="26">
        <f t="shared" si="14"/>
        <v>6272694.8100000005</v>
      </c>
      <c r="AK20" s="26">
        <f t="shared" si="15"/>
        <v>3274296</v>
      </c>
      <c r="AL20" s="26">
        <f t="shared" si="2"/>
        <v>107680</v>
      </c>
      <c r="AM20" s="26">
        <f t="shared" si="2"/>
        <v>8864529</v>
      </c>
      <c r="AN20" s="26">
        <f t="shared" si="16"/>
        <v>12246505</v>
      </c>
      <c r="AO20" s="27">
        <v>603590.24</v>
      </c>
      <c r="AP20" s="27">
        <v>16655.400000000001</v>
      </c>
      <c r="AQ20" s="27">
        <v>1759981.71</v>
      </c>
      <c r="AR20" s="27">
        <f t="shared" si="17"/>
        <v>2380227.35</v>
      </c>
      <c r="AS20" s="27">
        <v>659213.25</v>
      </c>
      <c r="AT20" s="27">
        <v>18408.599999999999</v>
      </c>
      <c r="AU20" s="27">
        <v>1727541.33</v>
      </c>
      <c r="AV20" s="27">
        <f t="shared" si="18"/>
        <v>2405163.1800000002</v>
      </c>
      <c r="AW20" s="27">
        <v>751350.67</v>
      </c>
      <c r="AX20" s="27">
        <v>19382.599999999999</v>
      </c>
      <c r="AY20" s="27">
        <v>1886832.04</v>
      </c>
      <c r="AZ20" s="27">
        <f t="shared" si="19"/>
        <v>2657565.31</v>
      </c>
      <c r="BA20" s="27">
        <f t="shared" si="20"/>
        <v>2014154.1600000001</v>
      </c>
      <c r="BB20" s="27">
        <f t="shared" si="20"/>
        <v>54446.6</v>
      </c>
      <c r="BC20" s="27">
        <f t="shared" si="20"/>
        <v>5374355.0800000001</v>
      </c>
      <c r="BD20" s="27">
        <f t="shared" si="21"/>
        <v>7442955.8399999999</v>
      </c>
      <c r="BE20" s="27">
        <f>'[1]REALIZAT OCTOMBRIE'!H19</f>
        <v>649382.86</v>
      </c>
      <c r="BF20" s="27">
        <f>'[1]REALIZAT OCTOMBRIE'!I19</f>
        <v>18067.7</v>
      </c>
      <c r="BG20" s="27">
        <f>'[1]REALIZAT OCTOMBRIE'!J19</f>
        <v>1877121.75</v>
      </c>
      <c r="BH20" s="27">
        <f t="shared" si="22"/>
        <v>2544572.31</v>
      </c>
      <c r="BI20" s="30">
        <v>557665.98</v>
      </c>
      <c r="BJ20" s="30">
        <v>20412.02</v>
      </c>
      <c r="BK20" s="30">
        <v>1136089.24</v>
      </c>
      <c r="BL20" s="27">
        <f t="shared" si="23"/>
        <v>1714167.24</v>
      </c>
      <c r="BM20" s="28">
        <v>700031.37</v>
      </c>
      <c r="BN20" s="27">
        <v>25676.62</v>
      </c>
      <c r="BO20" s="27">
        <v>1624279.05</v>
      </c>
      <c r="BP20" s="27">
        <f t="shared" si="24"/>
        <v>2349987.04</v>
      </c>
      <c r="BQ20" s="29">
        <f t="shared" si="25"/>
        <v>1907080.21</v>
      </c>
      <c r="BR20" s="29">
        <f t="shared" si="3"/>
        <v>64156.34</v>
      </c>
      <c r="BS20" s="29">
        <f t="shared" si="3"/>
        <v>4637490.04</v>
      </c>
      <c r="BT20" s="29">
        <f t="shared" si="3"/>
        <v>6608726.5899999999</v>
      </c>
      <c r="BU20" s="29">
        <f t="shared" si="26"/>
        <v>3921234.37</v>
      </c>
      <c r="BV20" s="29">
        <f t="shared" si="4"/>
        <v>118602.94</v>
      </c>
      <c r="BW20" s="29">
        <f t="shared" si="4"/>
        <v>10011845.120000001</v>
      </c>
      <c r="BX20" s="29">
        <f t="shared" si="4"/>
        <v>14051682.43</v>
      </c>
      <c r="BY20" s="29">
        <f t="shared" si="27"/>
        <v>7195530.3700000001</v>
      </c>
      <c r="BZ20" s="29">
        <f t="shared" si="5"/>
        <v>226282.94</v>
      </c>
      <c r="CA20" s="29">
        <f t="shared" si="5"/>
        <v>18876374.120000001</v>
      </c>
      <c r="CB20" s="29">
        <f t="shared" si="5"/>
        <v>26298187.43</v>
      </c>
    </row>
    <row r="21" spans="1:80" ht="11.25" x14ac:dyDescent="0.2">
      <c r="A21" s="19">
        <v>14</v>
      </c>
      <c r="B21" s="19" t="s">
        <v>63</v>
      </c>
      <c r="C21" s="20" t="s">
        <v>39</v>
      </c>
      <c r="D21" s="21" t="s">
        <v>64</v>
      </c>
      <c r="E21" s="22">
        <v>139277.46</v>
      </c>
      <c r="F21" s="22">
        <v>0</v>
      </c>
      <c r="G21" s="22">
        <v>0</v>
      </c>
      <c r="H21" s="22">
        <f t="shared" si="6"/>
        <v>139277.46</v>
      </c>
      <c r="I21" s="22">
        <v>132277.20000000001</v>
      </c>
      <c r="J21" s="22">
        <v>0</v>
      </c>
      <c r="K21" s="22">
        <v>0</v>
      </c>
      <c r="L21" s="22">
        <f t="shared" si="7"/>
        <v>132277.20000000001</v>
      </c>
      <c r="M21" s="22">
        <v>140213.92000000001</v>
      </c>
      <c r="N21" s="22"/>
      <c r="O21" s="22"/>
      <c r="P21" s="22">
        <f t="shared" si="8"/>
        <v>140213.92000000001</v>
      </c>
      <c r="Q21" s="23">
        <f t="shared" si="9"/>
        <v>411768.58000000007</v>
      </c>
      <c r="R21" s="23">
        <f t="shared" si="0"/>
        <v>0</v>
      </c>
      <c r="S21" s="23">
        <f t="shared" si="0"/>
        <v>0</v>
      </c>
      <c r="T21" s="23">
        <f t="shared" si="0"/>
        <v>411768.58000000007</v>
      </c>
      <c r="U21" s="24">
        <v>144914.12</v>
      </c>
      <c r="V21" s="24">
        <v>0</v>
      </c>
      <c r="W21" s="24">
        <v>0</v>
      </c>
      <c r="X21" s="24">
        <f t="shared" si="10"/>
        <v>144914.12</v>
      </c>
      <c r="Y21" s="24">
        <v>144664.49</v>
      </c>
      <c r="Z21" s="24"/>
      <c r="AA21" s="24"/>
      <c r="AB21" s="25">
        <f t="shared" si="11"/>
        <v>144664.49</v>
      </c>
      <c r="AC21" s="24">
        <v>118696.27</v>
      </c>
      <c r="AD21" s="24">
        <v>0</v>
      </c>
      <c r="AE21" s="24">
        <v>0</v>
      </c>
      <c r="AF21" s="24">
        <f t="shared" si="12"/>
        <v>118696.27</v>
      </c>
      <c r="AG21" s="26">
        <f t="shared" si="13"/>
        <v>408274.88</v>
      </c>
      <c r="AH21" s="26">
        <f t="shared" si="1"/>
        <v>0</v>
      </c>
      <c r="AI21" s="26">
        <f t="shared" si="1"/>
        <v>0</v>
      </c>
      <c r="AJ21" s="26">
        <f t="shared" si="14"/>
        <v>408274.88</v>
      </c>
      <c r="AK21" s="26">
        <f t="shared" si="15"/>
        <v>820043.46000000008</v>
      </c>
      <c r="AL21" s="26">
        <f t="shared" si="2"/>
        <v>0</v>
      </c>
      <c r="AM21" s="26">
        <f t="shared" si="2"/>
        <v>0</v>
      </c>
      <c r="AN21" s="26">
        <f t="shared" si="16"/>
        <v>820043.46000000008</v>
      </c>
      <c r="AO21" s="27">
        <v>158924.64000000001</v>
      </c>
      <c r="AP21" s="27"/>
      <c r="AQ21" s="27"/>
      <c r="AR21" s="27">
        <f t="shared" si="17"/>
        <v>158924.64000000001</v>
      </c>
      <c r="AS21" s="27">
        <v>153015.29999999999</v>
      </c>
      <c r="AT21" s="27"/>
      <c r="AU21" s="27"/>
      <c r="AV21" s="27">
        <f t="shared" si="18"/>
        <v>153015.29999999999</v>
      </c>
      <c r="AW21" s="27">
        <v>157191.70000000001</v>
      </c>
      <c r="AX21" s="27"/>
      <c r="AY21" s="27"/>
      <c r="AZ21" s="27">
        <f t="shared" si="19"/>
        <v>157191.70000000001</v>
      </c>
      <c r="BA21" s="27">
        <f t="shared" si="20"/>
        <v>469131.64</v>
      </c>
      <c r="BB21" s="27">
        <f t="shared" si="20"/>
        <v>0</v>
      </c>
      <c r="BC21" s="27">
        <f t="shared" si="20"/>
        <v>0</v>
      </c>
      <c r="BD21" s="27">
        <f t="shared" si="21"/>
        <v>469131.64</v>
      </c>
      <c r="BE21" s="27">
        <f>'[1]REALIZAT OCTOMBRIE'!H20</f>
        <v>154945.48000000001</v>
      </c>
      <c r="BF21" s="27">
        <f>'[1]REALIZAT OCTOMBRIE'!I20</f>
        <v>0</v>
      </c>
      <c r="BG21" s="27">
        <f>'[1]REALIZAT OCTOMBRIE'!J20</f>
        <v>0</v>
      </c>
      <c r="BH21" s="27">
        <f t="shared" si="22"/>
        <v>154945.48000000001</v>
      </c>
      <c r="BI21" s="30">
        <v>149547.62</v>
      </c>
      <c r="BJ21" s="30">
        <v>0</v>
      </c>
      <c r="BK21" s="30">
        <v>0</v>
      </c>
      <c r="BL21" s="27">
        <f t="shared" si="23"/>
        <v>149547.62</v>
      </c>
      <c r="BM21" s="28">
        <v>188587.04</v>
      </c>
      <c r="BN21" s="27">
        <v>0</v>
      </c>
      <c r="BO21" s="27">
        <v>0</v>
      </c>
      <c r="BP21" s="27">
        <f t="shared" si="24"/>
        <v>188587.04</v>
      </c>
      <c r="BQ21" s="29">
        <f t="shared" si="25"/>
        <v>493080.14</v>
      </c>
      <c r="BR21" s="29">
        <f t="shared" si="3"/>
        <v>0</v>
      </c>
      <c r="BS21" s="29">
        <f t="shared" si="3"/>
        <v>0</v>
      </c>
      <c r="BT21" s="29">
        <f t="shared" si="3"/>
        <v>493080.14</v>
      </c>
      <c r="BU21" s="29">
        <f t="shared" si="26"/>
        <v>962211.78</v>
      </c>
      <c r="BV21" s="29">
        <f t="shared" si="4"/>
        <v>0</v>
      </c>
      <c r="BW21" s="29">
        <f t="shared" si="4"/>
        <v>0</v>
      </c>
      <c r="BX21" s="29">
        <f t="shared" si="4"/>
        <v>962211.78</v>
      </c>
      <c r="BY21" s="29">
        <f t="shared" si="27"/>
        <v>1782255.2400000002</v>
      </c>
      <c r="BZ21" s="29">
        <f t="shared" si="5"/>
        <v>0</v>
      </c>
      <c r="CA21" s="29">
        <f t="shared" si="5"/>
        <v>0</v>
      </c>
      <c r="CB21" s="29">
        <f t="shared" si="5"/>
        <v>1782255.2400000002</v>
      </c>
    </row>
    <row r="22" spans="1:80" ht="11.25" x14ac:dyDescent="0.2">
      <c r="A22" s="19">
        <v>15</v>
      </c>
      <c r="B22" s="19" t="s">
        <v>65</v>
      </c>
      <c r="C22" s="20" t="s">
        <v>39</v>
      </c>
      <c r="D22" s="21" t="s">
        <v>66</v>
      </c>
      <c r="E22" s="22">
        <v>63045.120000000003</v>
      </c>
      <c r="F22" s="22">
        <v>0</v>
      </c>
      <c r="G22" s="22">
        <v>0</v>
      </c>
      <c r="H22" s="22">
        <f t="shared" si="6"/>
        <v>63045.120000000003</v>
      </c>
      <c r="I22" s="22">
        <v>71596.31</v>
      </c>
      <c r="J22" s="22">
        <v>0</v>
      </c>
      <c r="K22" s="22">
        <v>0</v>
      </c>
      <c r="L22" s="22">
        <f t="shared" si="7"/>
        <v>71596.31</v>
      </c>
      <c r="M22" s="22">
        <v>70672.92</v>
      </c>
      <c r="N22" s="22"/>
      <c r="O22" s="22"/>
      <c r="P22" s="22">
        <f t="shared" si="8"/>
        <v>70672.92</v>
      </c>
      <c r="Q22" s="23">
        <f t="shared" si="9"/>
        <v>205314.34999999998</v>
      </c>
      <c r="R22" s="23">
        <f t="shared" si="0"/>
        <v>0</v>
      </c>
      <c r="S22" s="23">
        <f t="shared" si="0"/>
        <v>0</v>
      </c>
      <c r="T22" s="23">
        <f t="shared" si="0"/>
        <v>205314.34999999998</v>
      </c>
      <c r="U22" s="24">
        <v>62861.53</v>
      </c>
      <c r="V22" s="24">
        <v>0</v>
      </c>
      <c r="W22" s="24">
        <v>0</v>
      </c>
      <c r="X22" s="24">
        <f t="shared" si="10"/>
        <v>62861.53</v>
      </c>
      <c r="Y22" s="24">
        <v>71244.100000000006</v>
      </c>
      <c r="Z22" s="24"/>
      <c r="AA22" s="24"/>
      <c r="AB22" s="25">
        <f t="shared" si="11"/>
        <v>71244.100000000006</v>
      </c>
      <c r="AC22" s="24">
        <v>62124.2</v>
      </c>
      <c r="AD22" s="24">
        <v>0</v>
      </c>
      <c r="AE22" s="24">
        <v>0</v>
      </c>
      <c r="AF22" s="24">
        <f t="shared" si="12"/>
        <v>62124.2</v>
      </c>
      <c r="AG22" s="26">
        <f t="shared" si="13"/>
        <v>196229.83000000002</v>
      </c>
      <c r="AH22" s="26">
        <f t="shared" si="1"/>
        <v>0</v>
      </c>
      <c r="AI22" s="26">
        <f t="shared" si="1"/>
        <v>0</v>
      </c>
      <c r="AJ22" s="26">
        <f t="shared" si="14"/>
        <v>196229.83000000002</v>
      </c>
      <c r="AK22" s="26">
        <f t="shared" si="15"/>
        <v>401544.18</v>
      </c>
      <c r="AL22" s="26">
        <f t="shared" si="2"/>
        <v>0</v>
      </c>
      <c r="AM22" s="26">
        <f t="shared" si="2"/>
        <v>0</v>
      </c>
      <c r="AN22" s="26">
        <f t="shared" si="16"/>
        <v>401544.18</v>
      </c>
      <c r="AO22" s="27">
        <v>60278.67</v>
      </c>
      <c r="AP22" s="27"/>
      <c r="AQ22" s="27"/>
      <c r="AR22" s="27">
        <f t="shared" si="17"/>
        <v>60278.67</v>
      </c>
      <c r="AS22" s="27">
        <v>60988.06</v>
      </c>
      <c r="AT22" s="27"/>
      <c r="AU22" s="27"/>
      <c r="AV22" s="27">
        <f t="shared" si="18"/>
        <v>60988.06</v>
      </c>
      <c r="AW22" s="27">
        <v>71719.929999999993</v>
      </c>
      <c r="AX22" s="27"/>
      <c r="AY22" s="27"/>
      <c r="AZ22" s="27">
        <f t="shared" si="19"/>
        <v>71719.929999999993</v>
      </c>
      <c r="BA22" s="27">
        <f t="shared" si="20"/>
        <v>192986.65999999997</v>
      </c>
      <c r="BB22" s="27">
        <f t="shared" si="20"/>
        <v>0</v>
      </c>
      <c r="BC22" s="27">
        <f t="shared" si="20"/>
        <v>0</v>
      </c>
      <c r="BD22" s="27">
        <f t="shared" si="21"/>
        <v>192986.65999999997</v>
      </c>
      <c r="BE22" s="27">
        <f>'[1]REALIZAT OCTOMBRIE'!H21</f>
        <v>74301.73</v>
      </c>
      <c r="BF22" s="27">
        <f>'[1]REALIZAT OCTOMBRIE'!I21</f>
        <v>0</v>
      </c>
      <c r="BG22" s="27">
        <f>'[1]REALIZAT OCTOMBRIE'!J21</f>
        <v>0</v>
      </c>
      <c r="BH22" s="27">
        <f t="shared" si="22"/>
        <v>74301.73</v>
      </c>
      <c r="BI22" s="30">
        <v>67867.23</v>
      </c>
      <c r="BJ22" s="30">
        <v>0</v>
      </c>
      <c r="BK22" s="30">
        <v>0</v>
      </c>
      <c r="BL22" s="27">
        <f t="shared" si="23"/>
        <v>67867.23</v>
      </c>
      <c r="BM22" s="28">
        <v>104263.32</v>
      </c>
      <c r="BN22" s="27">
        <v>0</v>
      </c>
      <c r="BO22" s="27">
        <v>0</v>
      </c>
      <c r="BP22" s="27">
        <f t="shared" si="24"/>
        <v>104263.32</v>
      </c>
      <c r="BQ22" s="29">
        <f t="shared" si="25"/>
        <v>246432.28</v>
      </c>
      <c r="BR22" s="29">
        <f t="shared" si="3"/>
        <v>0</v>
      </c>
      <c r="BS22" s="29">
        <f t="shared" si="3"/>
        <v>0</v>
      </c>
      <c r="BT22" s="29">
        <f t="shared" si="3"/>
        <v>246432.28</v>
      </c>
      <c r="BU22" s="29">
        <f t="shared" si="26"/>
        <v>439418.93999999994</v>
      </c>
      <c r="BV22" s="29">
        <f t="shared" si="4"/>
        <v>0</v>
      </c>
      <c r="BW22" s="29">
        <f t="shared" si="4"/>
        <v>0</v>
      </c>
      <c r="BX22" s="29">
        <f t="shared" si="4"/>
        <v>439418.93999999994</v>
      </c>
      <c r="BY22" s="29">
        <f t="shared" si="27"/>
        <v>840963.11999999988</v>
      </c>
      <c r="BZ22" s="29">
        <f t="shared" si="5"/>
        <v>0</v>
      </c>
      <c r="CA22" s="29">
        <f t="shared" si="5"/>
        <v>0</v>
      </c>
      <c r="CB22" s="29">
        <f t="shared" si="5"/>
        <v>840963.11999999988</v>
      </c>
    </row>
    <row r="23" spans="1:80" ht="11.25" x14ac:dyDescent="0.2">
      <c r="A23" s="19">
        <v>16</v>
      </c>
      <c r="B23" s="19" t="s">
        <v>67</v>
      </c>
      <c r="C23" s="20" t="s">
        <v>36</v>
      </c>
      <c r="D23" s="21" t="s">
        <v>68</v>
      </c>
      <c r="E23" s="22">
        <v>342876.64</v>
      </c>
      <c r="F23" s="22">
        <v>21070</v>
      </c>
      <c r="G23" s="22">
        <v>349895</v>
      </c>
      <c r="H23" s="22">
        <f t="shared" si="6"/>
        <v>713841.64</v>
      </c>
      <c r="I23" s="22">
        <v>384811.13</v>
      </c>
      <c r="J23" s="22">
        <v>29110</v>
      </c>
      <c r="K23" s="22">
        <v>389595</v>
      </c>
      <c r="L23" s="22">
        <f t="shared" si="7"/>
        <v>803516.13</v>
      </c>
      <c r="M23" s="22">
        <v>375137.73</v>
      </c>
      <c r="N23" s="22">
        <v>27070</v>
      </c>
      <c r="O23" s="22">
        <v>408715</v>
      </c>
      <c r="P23" s="22">
        <f t="shared" si="8"/>
        <v>810922.73</v>
      </c>
      <c r="Q23" s="23">
        <f t="shared" si="9"/>
        <v>1102825.5</v>
      </c>
      <c r="R23" s="23">
        <f t="shared" si="0"/>
        <v>77250</v>
      </c>
      <c r="S23" s="23">
        <f t="shared" si="0"/>
        <v>1148205</v>
      </c>
      <c r="T23" s="23">
        <f t="shared" si="0"/>
        <v>2328280.5</v>
      </c>
      <c r="U23" s="24">
        <v>367984.12</v>
      </c>
      <c r="V23" s="24">
        <v>24490</v>
      </c>
      <c r="W23" s="24">
        <v>356675</v>
      </c>
      <c r="X23" s="24">
        <f t="shared" si="10"/>
        <v>749149.12</v>
      </c>
      <c r="Y23" s="24">
        <v>390342.47</v>
      </c>
      <c r="Z23" s="24">
        <v>16530</v>
      </c>
      <c r="AA23" s="24">
        <v>421395</v>
      </c>
      <c r="AB23" s="25">
        <f t="shared" si="11"/>
        <v>828267.47</v>
      </c>
      <c r="AC23" s="24">
        <v>353415.32</v>
      </c>
      <c r="AD23" s="24">
        <v>11880</v>
      </c>
      <c r="AE23" s="24">
        <v>343755</v>
      </c>
      <c r="AF23" s="24">
        <f t="shared" si="12"/>
        <v>709050.32000000007</v>
      </c>
      <c r="AG23" s="26">
        <f t="shared" si="13"/>
        <v>1111741.9099999999</v>
      </c>
      <c r="AH23" s="26">
        <f t="shared" si="1"/>
        <v>52900</v>
      </c>
      <c r="AI23" s="26">
        <f t="shared" si="1"/>
        <v>1121825</v>
      </c>
      <c r="AJ23" s="26">
        <f t="shared" si="14"/>
        <v>2286466.91</v>
      </c>
      <c r="AK23" s="26">
        <f t="shared" si="15"/>
        <v>2214567.41</v>
      </c>
      <c r="AL23" s="26">
        <f t="shared" si="2"/>
        <v>130150</v>
      </c>
      <c r="AM23" s="26">
        <f t="shared" si="2"/>
        <v>2270030</v>
      </c>
      <c r="AN23" s="26">
        <f t="shared" si="16"/>
        <v>4614747.41</v>
      </c>
      <c r="AO23" s="27">
        <v>422177.45</v>
      </c>
      <c r="AP23" s="27">
        <v>19152.900000000001</v>
      </c>
      <c r="AQ23" s="27">
        <v>429903.8</v>
      </c>
      <c r="AR23" s="27">
        <f t="shared" si="17"/>
        <v>871234.15</v>
      </c>
      <c r="AS23" s="27">
        <v>473688.91</v>
      </c>
      <c r="AT23" s="27">
        <v>24388.7</v>
      </c>
      <c r="AU23" s="27">
        <v>429866.4</v>
      </c>
      <c r="AV23" s="27">
        <f t="shared" si="18"/>
        <v>927944.01</v>
      </c>
      <c r="AW23" s="27">
        <v>513699.46</v>
      </c>
      <c r="AX23" s="27">
        <v>25050.7</v>
      </c>
      <c r="AY23" s="27">
        <v>461463.28</v>
      </c>
      <c r="AZ23" s="27">
        <f t="shared" si="19"/>
        <v>1000213.4400000001</v>
      </c>
      <c r="BA23" s="27">
        <f t="shared" si="20"/>
        <v>1409565.82</v>
      </c>
      <c r="BB23" s="27">
        <f t="shared" si="20"/>
        <v>68592.3</v>
      </c>
      <c r="BC23" s="27">
        <f t="shared" si="20"/>
        <v>1321233.48</v>
      </c>
      <c r="BD23" s="27">
        <f t="shared" si="21"/>
        <v>2799391.6</v>
      </c>
      <c r="BE23" s="27">
        <f>'[1]REALIZAT OCTOMBRIE'!H22</f>
        <v>475853.27999999997</v>
      </c>
      <c r="BF23" s="27">
        <f>'[1]REALIZAT OCTOMBRIE'!I22</f>
        <v>26391.599999999999</v>
      </c>
      <c r="BG23" s="27">
        <f>'[1]REALIZAT OCTOMBRIE'!J22</f>
        <v>500873.8</v>
      </c>
      <c r="BH23" s="27">
        <f t="shared" si="22"/>
        <v>1003118.6799999999</v>
      </c>
      <c r="BI23" s="30">
        <v>409509.01</v>
      </c>
      <c r="BJ23" s="30">
        <v>22392.03</v>
      </c>
      <c r="BK23" s="30">
        <v>309973.65000000002</v>
      </c>
      <c r="BL23" s="27">
        <f t="shared" si="23"/>
        <v>741874.69000000006</v>
      </c>
      <c r="BM23" s="28">
        <v>518177.91</v>
      </c>
      <c r="BN23" s="27">
        <v>27372.67</v>
      </c>
      <c r="BO23" s="27">
        <v>516943.79</v>
      </c>
      <c r="BP23" s="27">
        <f t="shared" si="24"/>
        <v>1062494.3699999999</v>
      </c>
      <c r="BQ23" s="29">
        <f t="shared" si="25"/>
        <v>1403540.2</v>
      </c>
      <c r="BR23" s="29">
        <f t="shared" si="3"/>
        <v>76156.299999999988</v>
      </c>
      <c r="BS23" s="29">
        <f t="shared" si="3"/>
        <v>1327791.24</v>
      </c>
      <c r="BT23" s="29">
        <f t="shared" si="3"/>
        <v>2807487.74</v>
      </c>
      <c r="BU23" s="29">
        <f t="shared" si="26"/>
        <v>2813106.02</v>
      </c>
      <c r="BV23" s="29">
        <f t="shared" si="4"/>
        <v>144748.59999999998</v>
      </c>
      <c r="BW23" s="29">
        <f t="shared" si="4"/>
        <v>2649024.7199999997</v>
      </c>
      <c r="BX23" s="29">
        <f t="shared" si="4"/>
        <v>5606879.3399999999</v>
      </c>
      <c r="BY23" s="29">
        <f t="shared" si="27"/>
        <v>5027673.43</v>
      </c>
      <c r="BZ23" s="29">
        <f t="shared" si="5"/>
        <v>274898.59999999998</v>
      </c>
      <c r="CA23" s="29">
        <f t="shared" si="5"/>
        <v>4919054.72</v>
      </c>
      <c r="CB23" s="29">
        <f t="shared" si="5"/>
        <v>10221626.75</v>
      </c>
    </row>
    <row r="24" spans="1:80" ht="11.25" x14ac:dyDescent="0.2">
      <c r="A24" s="19">
        <v>17</v>
      </c>
      <c r="B24" s="19" t="s">
        <v>69</v>
      </c>
      <c r="C24" s="20" t="s">
        <v>70</v>
      </c>
      <c r="D24" s="21" t="s">
        <v>71</v>
      </c>
      <c r="E24" s="22">
        <v>95972.47</v>
      </c>
      <c r="F24" s="22">
        <v>60320</v>
      </c>
      <c r="G24" s="22">
        <v>0</v>
      </c>
      <c r="H24" s="22">
        <f t="shared" si="6"/>
        <v>156292.47</v>
      </c>
      <c r="I24" s="22">
        <v>106716.66</v>
      </c>
      <c r="J24" s="22">
        <v>57560</v>
      </c>
      <c r="K24" s="22"/>
      <c r="L24" s="22">
        <f t="shared" si="7"/>
        <v>164276.66</v>
      </c>
      <c r="M24" s="22">
        <v>106007.4</v>
      </c>
      <c r="N24" s="22">
        <v>26880</v>
      </c>
      <c r="O24" s="22"/>
      <c r="P24" s="22">
        <f t="shared" si="8"/>
        <v>132887.4</v>
      </c>
      <c r="Q24" s="23">
        <f t="shared" si="9"/>
        <v>308696.53000000003</v>
      </c>
      <c r="R24" s="23">
        <f t="shared" si="9"/>
        <v>144760</v>
      </c>
      <c r="S24" s="23">
        <f t="shared" si="9"/>
        <v>0</v>
      </c>
      <c r="T24" s="23">
        <f t="shared" si="9"/>
        <v>453456.53</v>
      </c>
      <c r="U24" s="24">
        <v>97011.16</v>
      </c>
      <c r="V24" s="24">
        <v>54720</v>
      </c>
      <c r="W24" s="24">
        <v>0</v>
      </c>
      <c r="X24" s="24">
        <f t="shared" si="10"/>
        <v>151731.16</v>
      </c>
      <c r="Y24" s="24">
        <v>107031.64</v>
      </c>
      <c r="Z24" s="24">
        <v>44840</v>
      </c>
      <c r="AA24" s="24"/>
      <c r="AB24" s="25">
        <f t="shared" si="11"/>
        <v>151871.64000000001</v>
      </c>
      <c r="AC24" s="24">
        <v>97772.99</v>
      </c>
      <c r="AD24" s="24">
        <v>3440</v>
      </c>
      <c r="AE24" s="24">
        <v>0</v>
      </c>
      <c r="AF24" s="24">
        <f t="shared" si="12"/>
        <v>101212.99</v>
      </c>
      <c r="AG24" s="26">
        <f t="shared" si="13"/>
        <v>301815.78999999998</v>
      </c>
      <c r="AH24" s="26">
        <f t="shared" si="13"/>
        <v>103000</v>
      </c>
      <c r="AI24" s="26">
        <f t="shared" si="13"/>
        <v>0</v>
      </c>
      <c r="AJ24" s="26">
        <f t="shared" si="14"/>
        <v>404815.79</v>
      </c>
      <c r="AK24" s="26">
        <f t="shared" si="15"/>
        <v>610512.32000000007</v>
      </c>
      <c r="AL24" s="26">
        <f t="shared" si="15"/>
        <v>247760</v>
      </c>
      <c r="AM24" s="26">
        <f t="shared" si="15"/>
        <v>0</v>
      </c>
      <c r="AN24" s="26">
        <f t="shared" si="16"/>
        <v>858272.32000000007</v>
      </c>
      <c r="AO24" s="27">
        <v>114376.4</v>
      </c>
      <c r="AP24" s="27">
        <v>4688.1000000000004</v>
      </c>
      <c r="AQ24" s="27"/>
      <c r="AR24" s="27">
        <f t="shared" si="17"/>
        <v>119064.5</v>
      </c>
      <c r="AS24" s="27">
        <v>126894.97</v>
      </c>
      <c r="AT24" s="27">
        <v>3837.7</v>
      </c>
      <c r="AU24" s="27"/>
      <c r="AV24" s="27">
        <f t="shared" si="18"/>
        <v>130732.67</v>
      </c>
      <c r="AW24" s="27">
        <v>143287.23000000001</v>
      </c>
      <c r="AX24" s="27">
        <v>5352.2</v>
      </c>
      <c r="AY24" s="27"/>
      <c r="AZ24" s="27">
        <f t="shared" si="19"/>
        <v>148639.43000000002</v>
      </c>
      <c r="BA24" s="27">
        <f t="shared" si="20"/>
        <v>384558.6</v>
      </c>
      <c r="BB24" s="27">
        <f t="shared" si="20"/>
        <v>13878</v>
      </c>
      <c r="BC24" s="27">
        <f t="shared" si="20"/>
        <v>0</v>
      </c>
      <c r="BD24" s="27">
        <f t="shared" si="21"/>
        <v>398436.6</v>
      </c>
      <c r="BE24" s="27">
        <f>'[1]REALIZAT OCTOMBRIE'!H23</f>
        <v>112416.34</v>
      </c>
      <c r="BF24" s="27">
        <f>'[1]REALIZAT OCTOMBRIE'!I23</f>
        <v>4763</v>
      </c>
      <c r="BG24" s="27">
        <f>'[1]REALIZAT OCTOMBRIE'!J23</f>
        <v>0</v>
      </c>
      <c r="BH24" s="27">
        <f t="shared" si="22"/>
        <v>117179.34</v>
      </c>
      <c r="BI24" s="30">
        <v>104110.87</v>
      </c>
      <c r="BJ24" s="30">
        <v>4261.6000000000004</v>
      </c>
      <c r="BK24" s="30">
        <v>0</v>
      </c>
      <c r="BL24" s="27">
        <f t="shared" si="23"/>
        <v>108372.47</v>
      </c>
      <c r="BM24" s="28">
        <v>145027.26</v>
      </c>
      <c r="BN24" s="27">
        <v>6612.3</v>
      </c>
      <c r="BO24" s="27">
        <v>0</v>
      </c>
      <c r="BP24" s="27">
        <f t="shared" si="24"/>
        <v>151639.56</v>
      </c>
      <c r="BQ24" s="29">
        <f t="shared" si="25"/>
        <v>361554.47</v>
      </c>
      <c r="BR24" s="29">
        <f t="shared" si="25"/>
        <v>15636.900000000001</v>
      </c>
      <c r="BS24" s="29">
        <f t="shared" si="25"/>
        <v>0</v>
      </c>
      <c r="BT24" s="29">
        <f t="shared" si="25"/>
        <v>377191.37</v>
      </c>
      <c r="BU24" s="29">
        <f t="shared" si="26"/>
        <v>746113.07</v>
      </c>
      <c r="BV24" s="29">
        <f t="shared" si="26"/>
        <v>29514.9</v>
      </c>
      <c r="BW24" s="29">
        <f t="shared" si="26"/>
        <v>0</v>
      </c>
      <c r="BX24" s="29">
        <f t="shared" si="26"/>
        <v>775627.97</v>
      </c>
      <c r="BY24" s="29">
        <f t="shared" si="27"/>
        <v>1356625.3900000001</v>
      </c>
      <c r="BZ24" s="29">
        <f t="shared" si="27"/>
        <v>277274.90000000002</v>
      </c>
      <c r="CA24" s="29">
        <f t="shared" si="27"/>
        <v>0</v>
      </c>
      <c r="CB24" s="29">
        <f t="shared" si="27"/>
        <v>1633900.29</v>
      </c>
    </row>
    <row r="25" spans="1:80" s="43" customFormat="1" ht="11.25" x14ac:dyDescent="0.2">
      <c r="A25" s="31">
        <v>18</v>
      </c>
      <c r="B25" s="31" t="s">
        <v>72</v>
      </c>
      <c r="C25" s="32" t="s">
        <v>54</v>
      </c>
      <c r="D25" s="33" t="s">
        <v>73</v>
      </c>
      <c r="E25" s="34">
        <v>0</v>
      </c>
      <c r="F25" s="34">
        <v>0</v>
      </c>
      <c r="G25" s="34">
        <v>6948</v>
      </c>
      <c r="H25" s="34">
        <f t="shared" si="6"/>
        <v>6948</v>
      </c>
      <c r="I25" s="34"/>
      <c r="J25" s="34"/>
      <c r="K25" s="34">
        <v>8285</v>
      </c>
      <c r="L25" s="34">
        <f t="shared" si="7"/>
        <v>8285</v>
      </c>
      <c r="M25" s="34"/>
      <c r="N25" s="34"/>
      <c r="O25" s="34">
        <v>10932</v>
      </c>
      <c r="P25" s="34">
        <f t="shared" si="8"/>
        <v>10932</v>
      </c>
      <c r="Q25" s="35">
        <f t="shared" si="9"/>
        <v>0</v>
      </c>
      <c r="R25" s="35">
        <f t="shared" si="9"/>
        <v>0</v>
      </c>
      <c r="S25" s="35">
        <f t="shared" si="9"/>
        <v>26165</v>
      </c>
      <c r="T25" s="35">
        <f t="shared" si="9"/>
        <v>26165</v>
      </c>
      <c r="U25" s="36">
        <v>0</v>
      </c>
      <c r="V25" s="36">
        <v>0</v>
      </c>
      <c r="W25" s="36">
        <v>8419</v>
      </c>
      <c r="X25" s="36">
        <f t="shared" si="10"/>
        <v>8419</v>
      </c>
      <c r="Y25" s="36"/>
      <c r="Z25" s="36"/>
      <c r="AA25" s="36">
        <v>9813</v>
      </c>
      <c r="AB25" s="37">
        <f t="shared" si="11"/>
        <v>9813</v>
      </c>
      <c r="AC25" s="36">
        <v>0</v>
      </c>
      <c r="AD25" s="36">
        <v>0</v>
      </c>
      <c r="AE25" s="36">
        <v>7800</v>
      </c>
      <c r="AF25" s="36">
        <f t="shared" si="12"/>
        <v>7800</v>
      </c>
      <c r="AG25" s="38">
        <f t="shared" si="13"/>
        <v>0</v>
      </c>
      <c r="AH25" s="38">
        <f t="shared" si="13"/>
        <v>0</v>
      </c>
      <c r="AI25" s="38">
        <f t="shared" si="13"/>
        <v>26032</v>
      </c>
      <c r="AJ25" s="38">
        <f t="shared" si="14"/>
        <v>26032</v>
      </c>
      <c r="AK25" s="38">
        <f t="shared" si="15"/>
        <v>0</v>
      </c>
      <c r="AL25" s="38">
        <f t="shared" si="15"/>
        <v>0</v>
      </c>
      <c r="AM25" s="38">
        <f t="shared" si="15"/>
        <v>52197</v>
      </c>
      <c r="AN25" s="38">
        <f t="shared" si="16"/>
        <v>52197</v>
      </c>
      <c r="AO25" s="39">
        <v>0</v>
      </c>
      <c r="AP25" s="39">
        <v>0</v>
      </c>
      <c r="AQ25" s="39">
        <v>8227.58</v>
      </c>
      <c r="AR25" s="39">
        <f t="shared" si="17"/>
        <v>8227.58</v>
      </c>
      <c r="AS25" s="39">
        <v>0</v>
      </c>
      <c r="AT25" s="39">
        <v>0</v>
      </c>
      <c r="AU25" s="39">
        <v>7992.49</v>
      </c>
      <c r="AV25" s="39">
        <f t="shared" si="18"/>
        <v>7992.49</v>
      </c>
      <c r="AW25" s="39">
        <v>0</v>
      </c>
      <c r="AX25" s="39">
        <v>0</v>
      </c>
      <c r="AY25" s="39">
        <v>7104.82</v>
      </c>
      <c r="AZ25" s="39">
        <f t="shared" si="19"/>
        <v>7104.82</v>
      </c>
      <c r="BA25" s="39">
        <f t="shared" si="20"/>
        <v>0</v>
      </c>
      <c r="BB25" s="39">
        <f t="shared" si="20"/>
        <v>0</v>
      </c>
      <c r="BC25" s="39">
        <f t="shared" si="20"/>
        <v>23324.89</v>
      </c>
      <c r="BD25" s="39">
        <f t="shared" si="21"/>
        <v>23324.89</v>
      </c>
      <c r="BE25" s="39">
        <f>'[1]REALIZAT OCTOMBRIE'!H24</f>
        <v>0</v>
      </c>
      <c r="BF25" s="39">
        <f>'[1]REALIZAT OCTOMBRIE'!I24</f>
        <v>0</v>
      </c>
      <c r="BG25" s="39">
        <f>'[1]REALIZAT OCTOMBRIE'!J24</f>
        <v>8967.69</v>
      </c>
      <c r="BH25" s="39">
        <f t="shared" si="22"/>
        <v>8967.69</v>
      </c>
      <c r="BI25" s="40">
        <v>0</v>
      </c>
      <c r="BJ25" s="40">
        <v>0</v>
      </c>
      <c r="BK25" s="40">
        <v>3492.64</v>
      </c>
      <c r="BL25" s="39">
        <f t="shared" si="23"/>
        <v>3492.64</v>
      </c>
      <c r="BM25" s="41">
        <v>0</v>
      </c>
      <c r="BN25" s="39">
        <v>0</v>
      </c>
      <c r="BO25" s="39">
        <v>0</v>
      </c>
      <c r="BP25" s="39">
        <f t="shared" si="24"/>
        <v>0</v>
      </c>
      <c r="BQ25" s="42">
        <f t="shared" si="25"/>
        <v>0</v>
      </c>
      <c r="BR25" s="42">
        <f t="shared" si="25"/>
        <v>0</v>
      </c>
      <c r="BS25" s="42">
        <f t="shared" si="25"/>
        <v>12460.33</v>
      </c>
      <c r="BT25" s="42">
        <f t="shared" si="25"/>
        <v>12460.33</v>
      </c>
      <c r="BU25" s="42">
        <f t="shared" si="26"/>
        <v>0</v>
      </c>
      <c r="BV25" s="42">
        <f t="shared" si="26"/>
        <v>0</v>
      </c>
      <c r="BW25" s="42">
        <f t="shared" si="26"/>
        <v>35785.22</v>
      </c>
      <c r="BX25" s="42">
        <f t="shared" si="26"/>
        <v>35785.22</v>
      </c>
      <c r="BY25" s="42">
        <f t="shared" si="27"/>
        <v>0</v>
      </c>
      <c r="BZ25" s="42">
        <f t="shared" si="27"/>
        <v>0</v>
      </c>
      <c r="CA25" s="42">
        <f t="shared" si="27"/>
        <v>87982.22</v>
      </c>
      <c r="CB25" s="42">
        <f t="shared" si="27"/>
        <v>87982.22</v>
      </c>
    </row>
    <row r="26" spans="1:80" ht="11.25" x14ac:dyDescent="0.2">
      <c r="A26" s="19">
        <v>19</v>
      </c>
      <c r="B26" s="19" t="s">
        <v>74</v>
      </c>
      <c r="C26" s="20" t="s">
        <v>54</v>
      </c>
      <c r="D26" s="21" t="s">
        <v>75</v>
      </c>
      <c r="E26" s="22">
        <v>0</v>
      </c>
      <c r="F26" s="22">
        <v>0</v>
      </c>
      <c r="G26" s="22">
        <v>18666</v>
      </c>
      <c r="H26" s="22">
        <f t="shared" si="6"/>
        <v>18666</v>
      </c>
      <c r="I26" s="22"/>
      <c r="J26" s="22"/>
      <c r="K26" s="22">
        <v>20748</v>
      </c>
      <c r="L26" s="22">
        <f t="shared" si="7"/>
        <v>20748</v>
      </c>
      <c r="M26" s="22"/>
      <c r="N26" s="22"/>
      <c r="O26" s="22">
        <v>21146</v>
      </c>
      <c r="P26" s="22">
        <f t="shared" si="8"/>
        <v>21146</v>
      </c>
      <c r="Q26" s="23">
        <f t="shared" si="9"/>
        <v>0</v>
      </c>
      <c r="R26" s="23">
        <f t="shared" si="9"/>
        <v>0</v>
      </c>
      <c r="S26" s="23">
        <f t="shared" si="9"/>
        <v>60560</v>
      </c>
      <c r="T26" s="23">
        <f t="shared" si="9"/>
        <v>60560</v>
      </c>
      <c r="U26" s="24">
        <v>0</v>
      </c>
      <c r="V26" s="24">
        <v>0</v>
      </c>
      <c r="W26" s="24">
        <v>21788</v>
      </c>
      <c r="X26" s="24">
        <f t="shared" si="10"/>
        <v>21788</v>
      </c>
      <c r="Y26" s="24"/>
      <c r="Z26" s="24"/>
      <c r="AA26" s="24">
        <v>20372</v>
      </c>
      <c r="AB26" s="25">
        <f t="shared" si="11"/>
        <v>20372</v>
      </c>
      <c r="AC26" s="24">
        <v>0</v>
      </c>
      <c r="AD26" s="24">
        <v>0</v>
      </c>
      <c r="AE26" s="24">
        <v>20388</v>
      </c>
      <c r="AF26" s="24">
        <f t="shared" si="12"/>
        <v>20388</v>
      </c>
      <c r="AG26" s="26">
        <f t="shared" si="13"/>
        <v>0</v>
      </c>
      <c r="AH26" s="26">
        <f t="shared" si="13"/>
        <v>0</v>
      </c>
      <c r="AI26" s="26">
        <f t="shared" si="13"/>
        <v>62548</v>
      </c>
      <c r="AJ26" s="26">
        <f t="shared" si="14"/>
        <v>62548</v>
      </c>
      <c r="AK26" s="26">
        <f t="shared" si="15"/>
        <v>0</v>
      </c>
      <c r="AL26" s="26">
        <f t="shared" si="15"/>
        <v>0</v>
      </c>
      <c r="AM26" s="26">
        <f t="shared" si="15"/>
        <v>123108</v>
      </c>
      <c r="AN26" s="26">
        <f t="shared" si="16"/>
        <v>123108</v>
      </c>
      <c r="AO26" s="27"/>
      <c r="AP26" s="27"/>
      <c r="AQ26" s="27">
        <v>23096.65</v>
      </c>
      <c r="AR26" s="27">
        <f t="shared" si="17"/>
        <v>23096.65</v>
      </c>
      <c r="AS26" s="27"/>
      <c r="AT26" s="27"/>
      <c r="AU26" s="27">
        <v>20401.45</v>
      </c>
      <c r="AV26" s="27">
        <f t="shared" si="18"/>
        <v>20401.45</v>
      </c>
      <c r="AW26" s="27"/>
      <c r="AX26" s="27"/>
      <c r="AY26" s="27">
        <v>23145.82</v>
      </c>
      <c r="AZ26" s="27">
        <f t="shared" si="19"/>
        <v>23145.82</v>
      </c>
      <c r="BA26" s="27">
        <f t="shared" si="20"/>
        <v>0</v>
      </c>
      <c r="BB26" s="27">
        <f t="shared" si="20"/>
        <v>0</v>
      </c>
      <c r="BC26" s="27">
        <f t="shared" si="20"/>
        <v>66643.920000000013</v>
      </c>
      <c r="BD26" s="27">
        <f t="shared" si="21"/>
        <v>66643.920000000013</v>
      </c>
      <c r="BE26" s="27">
        <f>'[1]REALIZAT OCTOMBRIE'!H25</f>
        <v>0</v>
      </c>
      <c r="BF26" s="27">
        <f>'[1]REALIZAT OCTOMBRIE'!I25</f>
        <v>0</v>
      </c>
      <c r="BG26" s="27">
        <f>'[1]REALIZAT OCTOMBRIE'!J25</f>
        <v>24866.5</v>
      </c>
      <c r="BH26" s="27">
        <f t="shared" si="22"/>
        <v>24866.5</v>
      </c>
      <c r="BI26" s="30">
        <v>0</v>
      </c>
      <c r="BJ26" s="30">
        <v>0</v>
      </c>
      <c r="BK26" s="30">
        <v>27403.23</v>
      </c>
      <c r="BL26" s="27">
        <f t="shared" si="23"/>
        <v>27403.23</v>
      </c>
      <c r="BM26" s="28">
        <v>0</v>
      </c>
      <c r="BN26" s="27">
        <v>0</v>
      </c>
      <c r="BO26" s="27">
        <v>69316.09</v>
      </c>
      <c r="BP26" s="27">
        <f t="shared" si="24"/>
        <v>69316.09</v>
      </c>
      <c r="BQ26" s="29">
        <f t="shared" si="25"/>
        <v>0</v>
      </c>
      <c r="BR26" s="29">
        <f t="shared" si="25"/>
        <v>0</v>
      </c>
      <c r="BS26" s="29">
        <f t="shared" si="25"/>
        <v>121585.81999999999</v>
      </c>
      <c r="BT26" s="29">
        <f t="shared" si="25"/>
        <v>121585.81999999999</v>
      </c>
      <c r="BU26" s="29">
        <f t="shared" si="26"/>
        <v>0</v>
      </c>
      <c r="BV26" s="29">
        <f t="shared" si="26"/>
        <v>0</v>
      </c>
      <c r="BW26" s="29">
        <f t="shared" si="26"/>
        <v>188229.74</v>
      </c>
      <c r="BX26" s="29">
        <f t="shared" si="26"/>
        <v>188229.74</v>
      </c>
      <c r="BY26" s="29">
        <f t="shared" si="27"/>
        <v>0</v>
      </c>
      <c r="BZ26" s="29">
        <f t="shared" si="27"/>
        <v>0</v>
      </c>
      <c r="CA26" s="29">
        <f t="shared" si="27"/>
        <v>311337.74</v>
      </c>
      <c r="CB26" s="29">
        <f t="shared" si="27"/>
        <v>311337.74</v>
      </c>
    </row>
    <row r="27" spans="1:80" ht="11.25" x14ac:dyDescent="0.2">
      <c r="A27" s="19">
        <v>20</v>
      </c>
      <c r="B27" s="19" t="s">
        <v>76</v>
      </c>
      <c r="C27" s="20" t="s">
        <v>39</v>
      </c>
      <c r="D27" s="21" t="s">
        <v>77</v>
      </c>
      <c r="E27" s="22">
        <v>105069.22</v>
      </c>
      <c r="F27" s="22">
        <v>0</v>
      </c>
      <c r="G27" s="22">
        <v>0</v>
      </c>
      <c r="H27" s="22">
        <f t="shared" si="6"/>
        <v>105069.22</v>
      </c>
      <c r="I27" s="22">
        <v>116327.51</v>
      </c>
      <c r="J27" s="22">
        <v>0</v>
      </c>
      <c r="K27" s="22">
        <v>0</v>
      </c>
      <c r="L27" s="22">
        <f t="shared" si="7"/>
        <v>116327.51</v>
      </c>
      <c r="M27" s="22">
        <v>109797.18</v>
      </c>
      <c r="N27" s="22"/>
      <c r="O27" s="22"/>
      <c r="P27" s="22">
        <f t="shared" si="8"/>
        <v>109797.18</v>
      </c>
      <c r="Q27" s="23">
        <f t="shared" si="9"/>
        <v>331193.90999999997</v>
      </c>
      <c r="R27" s="23">
        <f t="shared" si="9"/>
        <v>0</v>
      </c>
      <c r="S27" s="23">
        <f t="shared" si="9"/>
        <v>0</v>
      </c>
      <c r="T27" s="23">
        <f t="shared" si="9"/>
        <v>331193.90999999997</v>
      </c>
      <c r="U27" s="24">
        <v>102094.64</v>
      </c>
      <c r="V27" s="24">
        <v>0</v>
      </c>
      <c r="W27" s="24">
        <v>0</v>
      </c>
      <c r="X27" s="24">
        <f t="shared" si="10"/>
        <v>102094.64</v>
      </c>
      <c r="Y27" s="24">
        <v>106631.46</v>
      </c>
      <c r="Z27" s="24"/>
      <c r="AA27" s="24"/>
      <c r="AB27" s="25">
        <f t="shared" si="11"/>
        <v>106631.46</v>
      </c>
      <c r="AC27" s="24">
        <v>89822.62</v>
      </c>
      <c r="AD27" s="24">
        <v>0</v>
      </c>
      <c r="AE27" s="24">
        <v>0</v>
      </c>
      <c r="AF27" s="24">
        <f t="shared" si="12"/>
        <v>89822.62</v>
      </c>
      <c r="AG27" s="26">
        <f t="shared" si="13"/>
        <v>298548.71999999997</v>
      </c>
      <c r="AH27" s="26">
        <f t="shared" si="13"/>
        <v>0</v>
      </c>
      <c r="AI27" s="26">
        <f t="shared" si="13"/>
        <v>0</v>
      </c>
      <c r="AJ27" s="26">
        <f t="shared" si="14"/>
        <v>298548.71999999997</v>
      </c>
      <c r="AK27" s="26">
        <f t="shared" si="15"/>
        <v>629742.62999999989</v>
      </c>
      <c r="AL27" s="26">
        <f t="shared" si="15"/>
        <v>0</v>
      </c>
      <c r="AM27" s="26">
        <f t="shared" si="15"/>
        <v>0</v>
      </c>
      <c r="AN27" s="26">
        <f t="shared" si="16"/>
        <v>629742.62999999989</v>
      </c>
      <c r="AO27" s="27">
        <v>120497.3</v>
      </c>
      <c r="AP27" s="27"/>
      <c r="AQ27" s="27"/>
      <c r="AR27" s="27">
        <f t="shared" si="17"/>
        <v>120497.3</v>
      </c>
      <c r="AS27" s="27">
        <v>138985.45000000001</v>
      </c>
      <c r="AT27" s="27"/>
      <c r="AU27" s="27"/>
      <c r="AV27" s="27">
        <f t="shared" si="18"/>
        <v>138985.45000000001</v>
      </c>
      <c r="AW27" s="27">
        <v>147399.09</v>
      </c>
      <c r="AX27" s="27"/>
      <c r="AY27" s="27"/>
      <c r="AZ27" s="27">
        <f t="shared" si="19"/>
        <v>147399.09</v>
      </c>
      <c r="BA27" s="27">
        <f t="shared" si="20"/>
        <v>406881.83999999997</v>
      </c>
      <c r="BB27" s="27">
        <f t="shared" si="20"/>
        <v>0</v>
      </c>
      <c r="BC27" s="27">
        <f t="shared" si="20"/>
        <v>0</v>
      </c>
      <c r="BD27" s="27">
        <f t="shared" si="21"/>
        <v>406881.83999999997</v>
      </c>
      <c r="BE27" s="27">
        <f>'[1]REALIZAT OCTOMBRIE'!H26</f>
        <v>137052.67000000001</v>
      </c>
      <c r="BF27" s="27">
        <f>'[1]REALIZAT OCTOMBRIE'!I26</f>
        <v>0</v>
      </c>
      <c r="BG27" s="27">
        <f>'[1]REALIZAT OCTOMBRIE'!J26</f>
        <v>0</v>
      </c>
      <c r="BH27" s="27">
        <f t="shared" si="22"/>
        <v>137052.67000000001</v>
      </c>
      <c r="BI27" s="30">
        <v>119110.84</v>
      </c>
      <c r="BJ27" s="30">
        <v>0</v>
      </c>
      <c r="BK27" s="30">
        <v>0</v>
      </c>
      <c r="BL27" s="27">
        <f t="shared" si="23"/>
        <v>119110.84</v>
      </c>
      <c r="BM27" s="28">
        <v>150463.67999999999</v>
      </c>
      <c r="BN27" s="27">
        <v>0</v>
      </c>
      <c r="BO27" s="27">
        <v>0</v>
      </c>
      <c r="BP27" s="27">
        <f t="shared" si="24"/>
        <v>150463.67999999999</v>
      </c>
      <c r="BQ27" s="29">
        <f t="shared" si="25"/>
        <v>406627.19</v>
      </c>
      <c r="BR27" s="29">
        <f t="shared" si="25"/>
        <v>0</v>
      </c>
      <c r="BS27" s="29">
        <f t="shared" si="25"/>
        <v>0</v>
      </c>
      <c r="BT27" s="29">
        <f t="shared" si="25"/>
        <v>406627.19</v>
      </c>
      <c r="BU27" s="29">
        <f t="shared" si="26"/>
        <v>813509.03</v>
      </c>
      <c r="BV27" s="29">
        <f t="shared" si="26"/>
        <v>0</v>
      </c>
      <c r="BW27" s="29">
        <f t="shared" si="26"/>
        <v>0</v>
      </c>
      <c r="BX27" s="29">
        <f t="shared" si="26"/>
        <v>813509.03</v>
      </c>
      <c r="BY27" s="29">
        <f t="shared" si="27"/>
        <v>1443251.66</v>
      </c>
      <c r="BZ27" s="29">
        <f t="shared" si="27"/>
        <v>0</v>
      </c>
      <c r="CA27" s="29">
        <f t="shared" si="27"/>
        <v>0</v>
      </c>
      <c r="CB27" s="29">
        <f t="shared" si="27"/>
        <v>1443251.66</v>
      </c>
    </row>
    <row r="28" spans="1:80" ht="11.25" x14ac:dyDescent="0.2">
      <c r="A28" s="19">
        <v>21</v>
      </c>
      <c r="B28" s="19" t="s">
        <v>78</v>
      </c>
      <c r="C28" s="20" t="s">
        <v>39</v>
      </c>
      <c r="D28" s="21" t="s">
        <v>79</v>
      </c>
      <c r="E28" s="22">
        <v>236456.95999999999</v>
      </c>
      <c r="F28" s="22">
        <v>0</v>
      </c>
      <c r="G28" s="22">
        <v>0</v>
      </c>
      <c r="H28" s="22">
        <f t="shared" si="6"/>
        <v>236456.95999999999</v>
      </c>
      <c r="I28" s="22">
        <v>242420.55</v>
      </c>
      <c r="J28" s="22"/>
      <c r="K28" s="22"/>
      <c r="L28" s="22">
        <f t="shared" si="7"/>
        <v>242420.55</v>
      </c>
      <c r="M28" s="22">
        <v>220067.58</v>
      </c>
      <c r="N28" s="22"/>
      <c r="O28" s="22"/>
      <c r="P28" s="22">
        <f t="shared" si="8"/>
        <v>220067.58</v>
      </c>
      <c r="Q28" s="23">
        <f t="shared" si="9"/>
        <v>698945.09</v>
      </c>
      <c r="R28" s="23">
        <f t="shared" si="9"/>
        <v>0</v>
      </c>
      <c r="S28" s="23">
        <f t="shared" si="9"/>
        <v>0</v>
      </c>
      <c r="T28" s="23">
        <f t="shared" si="9"/>
        <v>698945.09</v>
      </c>
      <c r="U28" s="24">
        <v>222874.84</v>
      </c>
      <c r="V28" s="24">
        <v>0</v>
      </c>
      <c r="W28" s="24">
        <v>0</v>
      </c>
      <c r="X28" s="24">
        <f t="shared" si="10"/>
        <v>222874.84</v>
      </c>
      <c r="Y28" s="24">
        <v>275972.13</v>
      </c>
      <c r="Z28" s="24">
        <v>0</v>
      </c>
      <c r="AA28" s="24">
        <v>0</v>
      </c>
      <c r="AB28" s="25">
        <f t="shared" si="11"/>
        <v>275972.13</v>
      </c>
      <c r="AC28" s="24">
        <v>214694.46</v>
      </c>
      <c r="AD28" s="24">
        <v>0</v>
      </c>
      <c r="AE28" s="24">
        <v>0</v>
      </c>
      <c r="AF28" s="24">
        <f t="shared" si="12"/>
        <v>214694.46</v>
      </c>
      <c r="AG28" s="26">
        <f t="shared" si="13"/>
        <v>713541.42999999993</v>
      </c>
      <c r="AH28" s="26">
        <f t="shared" si="13"/>
        <v>0</v>
      </c>
      <c r="AI28" s="26">
        <f t="shared" si="13"/>
        <v>0</v>
      </c>
      <c r="AJ28" s="26">
        <f t="shared" si="14"/>
        <v>713541.42999999993</v>
      </c>
      <c r="AK28" s="26">
        <f t="shared" si="15"/>
        <v>1412486.52</v>
      </c>
      <c r="AL28" s="26">
        <f t="shared" si="15"/>
        <v>0</v>
      </c>
      <c r="AM28" s="26">
        <f t="shared" si="15"/>
        <v>0</v>
      </c>
      <c r="AN28" s="26">
        <f t="shared" si="16"/>
        <v>1412486.52</v>
      </c>
      <c r="AO28" s="27">
        <v>198158.46</v>
      </c>
      <c r="AP28" s="27"/>
      <c r="AQ28" s="27"/>
      <c r="AR28" s="27">
        <f t="shared" si="17"/>
        <v>198158.46</v>
      </c>
      <c r="AS28" s="27">
        <v>189570.15</v>
      </c>
      <c r="AT28" s="27">
        <v>0</v>
      </c>
      <c r="AU28" s="27">
        <v>0</v>
      </c>
      <c r="AV28" s="27">
        <f t="shared" si="18"/>
        <v>189570.15</v>
      </c>
      <c r="AW28" s="27">
        <v>204361.73</v>
      </c>
      <c r="AX28" s="27">
        <v>0</v>
      </c>
      <c r="AY28" s="27">
        <v>0</v>
      </c>
      <c r="AZ28" s="27">
        <f t="shared" si="19"/>
        <v>204361.73</v>
      </c>
      <c r="BA28" s="27">
        <f t="shared" si="20"/>
        <v>592090.34</v>
      </c>
      <c r="BB28" s="27">
        <f t="shared" si="20"/>
        <v>0</v>
      </c>
      <c r="BC28" s="27">
        <f t="shared" si="20"/>
        <v>0</v>
      </c>
      <c r="BD28" s="27">
        <f t="shared" si="21"/>
        <v>592090.34</v>
      </c>
      <c r="BE28" s="27">
        <f>'[1]REALIZAT OCTOMBRIE'!H27</f>
        <v>250400.87</v>
      </c>
      <c r="BF28" s="27">
        <f>'[1]REALIZAT OCTOMBRIE'!I27</f>
        <v>0</v>
      </c>
      <c r="BG28" s="27">
        <f>'[1]REALIZAT OCTOMBRIE'!J27</f>
        <v>0</v>
      </c>
      <c r="BH28" s="27">
        <f t="shared" si="22"/>
        <v>250400.87</v>
      </c>
      <c r="BI28" s="30">
        <v>281371.40000000002</v>
      </c>
      <c r="BJ28" s="30">
        <v>0</v>
      </c>
      <c r="BK28" s="30">
        <v>0</v>
      </c>
      <c r="BL28" s="27">
        <f t="shared" si="23"/>
        <v>281371.40000000002</v>
      </c>
      <c r="BM28" s="28">
        <v>356866.13</v>
      </c>
      <c r="BN28" s="27">
        <v>0</v>
      </c>
      <c r="BO28" s="27">
        <v>0</v>
      </c>
      <c r="BP28" s="27">
        <f t="shared" si="24"/>
        <v>356866.13</v>
      </c>
      <c r="BQ28" s="29">
        <f t="shared" si="25"/>
        <v>888638.4</v>
      </c>
      <c r="BR28" s="29">
        <f t="shared" si="25"/>
        <v>0</v>
      </c>
      <c r="BS28" s="29">
        <f t="shared" si="25"/>
        <v>0</v>
      </c>
      <c r="BT28" s="29">
        <f t="shared" si="25"/>
        <v>888638.4</v>
      </c>
      <c r="BU28" s="29">
        <f t="shared" si="26"/>
        <v>1480728.74</v>
      </c>
      <c r="BV28" s="29">
        <f t="shared" si="26"/>
        <v>0</v>
      </c>
      <c r="BW28" s="29">
        <f t="shared" si="26"/>
        <v>0</v>
      </c>
      <c r="BX28" s="29">
        <f t="shared" si="26"/>
        <v>1480728.74</v>
      </c>
      <c r="BY28" s="29">
        <f t="shared" si="27"/>
        <v>2893215.26</v>
      </c>
      <c r="BZ28" s="29">
        <f t="shared" si="27"/>
        <v>0</v>
      </c>
      <c r="CA28" s="29">
        <f t="shared" si="27"/>
        <v>0</v>
      </c>
      <c r="CB28" s="29">
        <f t="shared" si="27"/>
        <v>2893215.26</v>
      </c>
    </row>
    <row r="29" spans="1:80" ht="11.25" x14ac:dyDescent="0.2">
      <c r="A29" s="19">
        <v>22</v>
      </c>
      <c r="B29" s="19" t="s">
        <v>80</v>
      </c>
      <c r="C29" s="20" t="s">
        <v>54</v>
      </c>
      <c r="D29" s="21" t="s">
        <v>81</v>
      </c>
      <c r="E29" s="22">
        <v>0</v>
      </c>
      <c r="F29" s="22">
        <v>0</v>
      </c>
      <c r="G29" s="22">
        <v>9442</v>
      </c>
      <c r="H29" s="22">
        <f t="shared" si="6"/>
        <v>9442</v>
      </c>
      <c r="I29" s="22"/>
      <c r="J29" s="22"/>
      <c r="K29" s="22">
        <v>11141</v>
      </c>
      <c r="L29" s="22">
        <f t="shared" si="7"/>
        <v>11141</v>
      </c>
      <c r="M29" s="22"/>
      <c r="N29" s="22"/>
      <c r="O29" s="22">
        <v>12087</v>
      </c>
      <c r="P29" s="22">
        <f t="shared" si="8"/>
        <v>12087</v>
      </c>
      <c r="Q29" s="23">
        <f t="shared" si="9"/>
        <v>0</v>
      </c>
      <c r="R29" s="23">
        <f t="shared" si="9"/>
        <v>0</v>
      </c>
      <c r="S29" s="23">
        <f t="shared" si="9"/>
        <v>32670</v>
      </c>
      <c r="T29" s="23">
        <f t="shared" si="9"/>
        <v>32670</v>
      </c>
      <c r="U29" s="24">
        <v>0</v>
      </c>
      <c r="V29" s="24">
        <v>0</v>
      </c>
      <c r="W29" s="24">
        <v>8160</v>
      </c>
      <c r="X29" s="24">
        <f t="shared" si="10"/>
        <v>8160</v>
      </c>
      <c r="Y29" s="24"/>
      <c r="Z29" s="24"/>
      <c r="AA29" s="24">
        <v>11079</v>
      </c>
      <c r="AB29" s="25">
        <f t="shared" si="11"/>
        <v>11079</v>
      </c>
      <c r="AC29" s="24">
        <v>0</v>
      </c>
      <c r="AD29" s="24">
        <v>0</v>
      </c>
      <c r="AE29" s="24">
        <v>11075</v>
      </c>
      <c r="AF29" s="24">
        <f t="shared" si="12"/>
        <v>11075</v>
      </c>
      <c r="AG29" s="26">
        <f t="shared" si="13"/>
        <v>0</v>
      </c>
      <c r="AH29" s="26">
        <f t="shared" si="13"/>
        <v>0</v>
      </c>
      <c r="AI29" s="26">
        <f t="shared" si="13"/>
        <v>30314</v>
      </c>
      <c r="AJ29" s="26">
        <f t="shared" si="14"/>
        <v>30314</v>
      </c>
      <c r="AK29" s="26">
        <f t="shared" si="15"/>
        <v>0</v>
      </c>
      <c r="AL29" s="26">
        <f t="shared" si="15"/>
        <v>0</v>
      </c>
      <c r="AM29" s="26">
        <f t="shared" si="15"/>
        <v>62984</v>
      </c>
      <c r="AN29" s="26">
        <f t="shared" si="16"/>
        <v>62984</v>
      </c>
      <c r="AO29" s="27"/>
      <c r="AP29" s="27"/>
      <c r="AQ29" s="27">
        <v>10742.56</v>
      </c>
      <c r="AR29" s="27">
        <f t="shared" si="17"/>
        <v>10742.56</v>
      </c>
      <c r="AS29" s="27"/>
      <c r="AT29" s="27"/>
      <c r="AU29" s="27">
        <v>11888.64</v>
      </c>
      <c r="AV29" s="27">
        <f t="shared" si="18"/>
        <v>11888.64</v>
      </c>
      <c r="AW29" s="27"/>
      <c r="AX29" s="27"/>
      <c r="AY29" s="27">
        <v>9711.01</v>
      </c>
      <c r="AZ29" s="27">
        <f t="shared" si="19"/>
        <v>9711.01</v>
      </c>
      <c r="BA29" s="27">
        <f t="shared" si="20"/>
        <v>0</v>
      </c>
      <c r="BB29" s="27">
        <f t="shared" si="20"/>
        <v>0</v>
      </c>
      <c r="BC29" s="27">
        <f t="shared" si="20"/>
        <v>32342.21</v>
      </c>
      <c r="BD29" s="27">
        <f t="shared" si="21"/>
        <v>32342.21</v>
      </c>
      <c r="BE29" s="27">
        <f>'[1]REALIZAT OCTOMBRIE'!H28</f>
        <v>0</v>
      </c>
      <c r="BF29" s="27">
        <f>'[1]REALIZAT OCTOMBRIE'!I28</f>
        <v>0</v>
      </c>
      <c r="BG29" s="27">
        <f>'[1]REALIZAT OCTOMBRIE'!J28</f>
        <v>13561.64</v>
      </c>
      <c r="BH29" s="27">
        <f t="shared" si="22"/>
        <v>13561.64</v>
      </c>
      <c r="BI29" s="30">
        <v>0</v>
      </c>
      <c r="BJ29" s="30">
        <v>0</v>
      </c>
      <c r="BK29" s="30">
        <v>14620.76</v>
      </c>
      <c r="BL29" s="27">
        <f t="shared" si="23"/>
        <v>14620.76</v>
      </c>
      <c r="BM29" s="28">
        <v>0</v>
      </c>
      <c r="BN29" s="27">
        <v>0</v>
      </c>
      <c r="BO29" s="27">
        <v>26292.33</v>
      </c>
      <c r="BP29" s="27">
        <f t="shared" si="24"/>
        <v>26292.33</v>
      </c>
      <c r="BQ29" s="29">
        <f t="shared" si="25"/>
        <v>0</v>
      </c>
      <c r="BR29" s="29">
        <f t="shared" si="25"/>
        <v>0</v>
      </c>
      <c r="BS29" s="29">
        <f t="shared" si="25"/>
        <v>54474.73</v>
      </c>
      <c r="BT29" s="29">
        <f t="shared" si="25"/>
        <v>54474.73</v>
      </c>
      <c r="BU29" s="29">
        <f t="shared" si="26"/>
        <v>0</v>
      </c>
      <c r="BV29" s="29">
        <f t="shared" si="26"/>
        <v>0</v>
      </c>
      <c r="BW29" s="29">
        <f t="shared" si="26"/>
        <v>86816.94</v>
      </c>
      <c r="BX29" s="29">
        <f t="shared" si="26"/>
        <v>86816.94</v>
      </c>
      <c r="BY29" s="29">
        <f t="shared" si="27"/>
        <v>0</v>
      </c>
      <c r="BZ29" s="29">
        <f t="shared" si="27"/>
        <v>0</v>
      </c>
      <c r="CA29" s="29">
        <f t="shared" si="27"/>
        <v>149800.94</v>
      </c>
      <c r="CB29" s="29">
        <f t="shared" si="27"/>
        <v>149800.94</v>
      </c>
    </row>
    <row r="30" spans="1:80" ht="11.25" x14ac:dyDescent="0.2">
      <c r="A30" s="19">
        <v>23</v>
      </c>
      <c r="B30" s="19" t="s">
        <v>82</v>
      </c>
      <c r="C30" s="20" t="s">
        <v>83</v>
      </c>
      <c r="D30" s="21" t="s">
        <v>84</v>
      </c>
      <c r="E30" s="22">
        <v>228509.28</v>
      </c>
      <c r="F30" s="22">
        <v>3440</v>
      </c>
      <c r="G30" s="22">
        <v>0</v>
      </c>
      <c r="H30" s="22">
        <f t="shared" si="6"/>
        <v>231949.28</v>
      </c>
      <c r="I30" s="22">
        <v>256307.31</v>
      </c>
      <c r="J30" s="22">
        <v>4280</v>
      </c>
      <c r="K30" s="22"/>
      <c r="L30" s="22">
        <f t="shared" si="7"/>
        <v>260587.31</v>
      </c>
      <c r="M30" s="22">
        <v>242328.64</v>
      </c>
      <c r="N30" s="22">
        <v>4080</v>
      </c>
      <c r="O30" s="22">
        <v>0</v>
      </c>
      <c r="P30" s="22">
        <f t="shared" si="8"/>
        <v>246408.64</v>
      </c>
      <c r="Q30" s="23">
        <f t="shared" si="9"/>
        <v>727145.23</v>
      </c>
      <c r="R30" s="23">
        <f t="shared" si="9"/>
        <v>11800</v>
      </c>
      <c r="S30" s="23">
        <f t="shared" si="9"/>
        <v>0</v>
      </c>
      <c r="T30" s="23">
        <f t="shared" si="9"/>
        <v>738945.23</v>
      </c>
      <c r="U30" s="24">
        <v>235613.88</v>
      </c>
      <c r="V30" s="24">
        <v>3600</v>
      </c>
      <c r="W30" s="24">
        <v>0</v>
      </c>
      <c r="X30" s="24">
        <f t="shared" si="10"/>
        <v>239213.88</v>
      </c>
      <c r="Y30" s="24">
        <v>250868.47</v>
      </c>
      <c r="Z30" s="24">
        <v>5240</v>
      </c>
      <c r="AA30" s="24">
        <v>0</v>
      </c>
      <c r="AB30" s="25">
        <f t="shared" si="11"/>
        <v>256108.47</v>
      </c>
      <c r="AC30" s="24">
        <v>232259.78</v>
      </c>
      <c r="AD30" s="24">
        <v>4080</v>
      </c>
      <c r="AE30" s="24">
        <v>0</v>
      </c>
      <c r="AF30" s="24">
        <f t="shared" si="12"/>
        <v>236339.78</v>
      </c>
      <c r="AG30" s="26">
        <f t="shared" si="13"/>
        <v>718742.13</v>
      </c>
      <c r="AH30" s="26">
        <f t="shared" si="13"/>
        <v>12920</v>
      </c>
      <c r="AI30" s="26">
        <f t="shared" si="13"/>
        <v>0</v>
      </c>
      <c r="AJ30" s="26">
        <f t="shared" si="14"/>
        <v>731662.13</v>
      </c>
      <c r="AK30" s="26">
        <f t="shared" si="15"/>
        <v>1445887.3599999999</v>
      </c>
      <c r="AL30" s="26">
        <f t="shared" si="15"/>
        <v>24720</v>
      </c>
      <c r="AM30" s="26">
        <f t="shared" si="15"/>
        <v>0</v>
      </c>
      <c r="AN30" s="26">
        <f t="shared" si="16"/>
        <v>1470607.3599999999</v>
      </c>
      <c r="AO30" s="27">
        <v>327873.21999999997</v>
      </c>
      <c r="AP30" s="27">
        <v>4154</v>
      </c>
      <c r="AQ30" s="27">
        <v>0</v>
      </c>
      <c r="AR30" s="27">
        <f t="shared" si="17"/>
        <v>332027.21999999997</v>
      </c>
      <c r="AS30" s="27">
        <v>393900.57</v>
      </c>
      <c r="AT30" s="27">
        <v>6038.8</v>
      </c>
      <c r="AU30" s="27">
        <v>0</v>
      </c>
      <c r="AV30" s="27">
        <f t="shared" si="18"/>
        <v>399939.37</v>
      </c>
      <c r="AW30" s="27">
        <v>420055.08</v>
      </c>
      <c r="AX30" s="27">
        <v>5794.2</v>
      </c>
      <c r="AY30" s="27">
        <v>0</v>
      </c>
      <c r="AZ30" s="27">
        <f t="shared" si="19"/>
        <v>425849.28</v>
      </c>
      <c r="BA30" s="27">
        <f t="shared" si="20"/>
        <v>1141828.8700000001</v>
      </c>
      <c r="BB30" s="27">
        <f t="shared" si="20"/>
        <v>15987</v>
      </c>
      <c r="BC30" s="27">
        <f t="shared" si="20"/>
        <v>0</v>
      </c>
      <c r="BD30" s="27">
        <f t="shared" si="21"/>
        <v>1157815.8700000001</v>
      </c>
      <c r="BE30" s="27">
        <f>'[1]REALIZAT OCTOMBRIE'!H29</f>
        <v>373730.55</v>
      </c>
      <c r="BF30" s="27">
        <f>'[1]REALIZAT OCTOMBRIE'!I29</f>
        <v>5977.9</v>
      </c>
      <c r="BG30" s="27">
        <f>'[1]REALIZAT OCTOMBRIE'!J29</f>
        <v>0</v>
      </c>
      <c r="BH30" s="27">
        <f t="shared" si="22"/>
        <v>379708.45</v>
      </c>
      <c r="BI30" s="30">
        <v>359901.95</v>
      </c>
      <c r="BJ30" s="30">
        <v>5357</v>
      </c>
      <c r="BK30" s="30">
        <v>0</v>
      </c>
      <c r="BL30" s="27">
        <f t="shared" si="23"/>
        <v>365258.95</v>
      </c>
      <c r="BM30" s="28">
        <v>450874.17</v>
      </c>
      <c r="BN30" s="27">
        <v>11175.66</v>
      </c>
      <c r="BO30" s="27">
        <v>0</v>
      </c>
      <c r="BP30" s="27">
        <f t="shared" si="24"/>
        <v>462049.82999999996</v>
      </c>
      <c r="BQ30" s="29">
        <f t="shared" si="25"/>
        <v>1184506.67</v>
      </c>
      <c r="BR30" s="29">
        <f t="shared" si="25"/>
        <v>22510.559999999998</v>
      </c>
      <c r="BS30" s="29">
        <f t="shared" si="25"/>
        <v>0</v>
      </c>
      <c r="BT30" s="29">
        <f t="shared" si="25"/>
        <v>1207017.23</v>
      </c>
      <c r="BU30" s="29">
        <f t="shared" si="26"/>
        <v>2326335.54</v>
      </c>
      <c r="BV30" s="29">
        <f t="shared" si="26"/>
        <v>38497.56</v>
      </c>
      <c r="BW30" s="29">
        <f t="shared" si="26"/>
        <v>0</v>
      </c>
      <c r="BX30" s="29">
        <f t="shared" si="26"/>
        <v>2364833.1</v>
      </c>
      <c r="BY30" s="29">
        <f t="shared" si="27"/>
        <v>3772222.9</v>
      </c>
      <c r="BZ30" s="29">
        <f t="shared" si="27"/>
        <v>63217.56</v>
      </c>
      <c r="CA30" s="29">
        <f t="shared" si="27"/>
        <v>0</v>
      </c>
      <c r="CB30" s="29">
        <f t="shared" si="27"/>
        <v>3835440.46</v>
      </c>
    </row>
    <row r="31" spans="1:80" ht="11.25" x14ac:dyDescent="0.2">
      <c r="A31" s="19">
        <v>24</v>
      </c>
      <c r="B31" s="19" t="s">
        <v>85</v>
      </c>
      <c r="C31" s="20" t="s">
        <v>39</v>
      </c>
      <c r="D31" s="21" t="s">
        <v>86</v>
      </c>
      <c r="E31" s="22">
        <v>300491.14</v>
      </c>
      <c r="F31" s="22">
        <v>0</v>
      </c>
      <c r="G31" s="22">
        <v>0</v>
      </c>
      <c r="H31" s="22">
        <f t="shared" si="6"/>
        <v>300491.14</v>
      </c>
      <c r="I31" s="22">
        <v>292993.94</v>
      </c>
      <c r="J31" s="22"/>
      <c r="K31" s="22"/>
      <c r="L31" s="22">
        <f t="shared" si="7"/>
        <v>292993.94</v>
      </c>
      <c r="M31" s="22">
        <v>305253.40000000002</v>
      </c>
      <c r="N31" s="22"/>
      <c r="O31" s="22"/>
      <c r="P31" s="22">
        <f t="shared" si="8"/>
        <v>305253.40000000002</v>
      </c>
      <c r="Q31" s="23">
        <f t="shared" si="9"/>
        <v>898738.4800000001</v>
      </c>
      <c r="R31" s="23">
        <f t="shared" si="9"/>
        <v>0</v>
      </c>
      <c r="S31" s="23">
        <f t="shared" si="9"/>
        <v>0</v>
      </c>
      <c r="T31" s="23">
        <f t="shared" si="9"/>
        <v>898738.4800000001</v>
      </c>
      <c r="U31" s="24">
        <v>306603.23</v>
      </c>
      <c r="V31" s="24">
        <v>0</v>
      </c>
      <c r="W31" s="24">
        <v>0</v>
      </c>
      <c r="X31" s="24">
        <f t="shared" si="10"/>
        <v>306603.23</v>
      </c>
      <c r="Y31" s="24">
        <v>320062.48</v>
      </c>
      <c r="Z31" s="24">
        <v>0</v>
      </c>
      <c r="AA31" s="24">
        <v>0</v>
      </c>
      <c r="AB31" s="25">
        <f t="shared" si="11"/>
        <v>320062.48</v>
      </c>
      <c r="AC31" s="24">
        <v>330168.61</v>
      </c>
      <c r="AD31" s="24">
        <v>0</v>
      </c>
      <c r="AE31" s="24">
        <v>0</v>
      </c>
      <c r="AF31" s="24">
        <f t="shared" si="12"/>
        <v>330168.61</v>
      </c>
      <c r="AG31" s="26">
        <f t="shared" si="13"/>
        <v>956834.32</v>
      </c>
      <c r="AH31" s="26">
        <f t="shared" si="13"/>
        <v>0</v>
      </c>
      <c r="AI31" s="26">
        <f t="shared" si="13"/>
        <v>0</v>
      </c>
      <c r="AJ31" s="26">
        <f t="shared" si="14"/>
        <v>956834.32</v>
      </c>
      <c r="AK31" s="26">
        <f t="shared" si="15"/>
        <v>1855572.8</v>
      </c>
      <c r="AL31" s="26">
        <f t="shared" si="15"/>
        <v>0</v>
      </c>
      <c r="AM31" s="26">
        <f t="shared" si="15"/>
        <v>0</v>
      </c>
      <c r="AN31" s="26">
        <f t="shared" si="16"/>
        <v>1855572.8</v>
      </c>
      <c r="AO31" s="27">
        <v>411443.51</v>
      </c>
      <c r="AP31" s="27">
        <v>0</v>
      </c>
      <c r="AQ31" s="27">
        <v>0</v>
      </c>
      <c r="AR31" s="27">
        <f t="shared" si="17"/>
        <v>411443.51</v>
      </c>
      <c r="AS31" s="27">
        <v>436692.71</v>
      </c>
      <c r="AT31" s="27">
        <v>0</v>
      </c>
      <c r="AU31" s="27">
        <v>0</v>
      </c>
      <c r="AV31" s="27">
        <f t="shared" si="18"/>
        <v>436692.71</v>
      </c>
      <c r="AW31" s="27">
        <v>397211.51</v>
      </c>
      <c r="AX31" s="27">
        <v>0</v>
      </c>
      <c r="AY31" s="27">
        <v>0</v>
      </c>
      <c r="AZ31" s="27">
        <f t="shared" si="19"/>
        <v>397211.51</v>
      </c>
      <c r="BA31" s="27">
        <f t="shared" si="20"/>
        <v>1245347.73</v>
      </c>
      <c r="BB31" s="27">
        <f t="shared" si="20"/>
        <v>0</v>
      </c>
      <c r="BC31" s="27">
        <f t="shared" si="20"/>
        <v>0</v>
      </c>
      <c r="BD31" s="27">
        <f t="shared" si="21"/>
        <v>1245347.73</v>
      </c>
      <c r="BE31" s="27">
        <f>'[1]REALIZAT OCTOMBRIE'!H30</f>
        <v>464639.68</v>
      </c>
      <c r="BF31" s="27">
        <f>'[1]REALIZAT OCTOMBRIE'!I30</f>
        <v>0</v>
      </c>
      <c r="BG31" s="27">
        <f>'[1]REALIZAT OCTOMBRIE'!J30</f>
        <v>0</v>
      </c>
      <c r="BH31" s="27">
        <f t="shared" si="22"/>
        <v>464639.68</v>
      </c>
      <c r="BI31" s="30">
        <v>440366.98</v>
      </c>
      <c r="BJ31" s="30">
        <v>0</v>
      </c>
      <c r="BK31" s="30">
        <v>0</v>
      </c>
      <c r="BL31" s="27">
        <f t="shared" si="23"/>
        <v>440366.98</v>
      </c>
      <c r="BM31" s="28">
        <v>556450.59</v>
      </c>
      <c r="BN31" s="27">
        <v>0</v>
      </c>
      <c r="BO31" s="27">
        <v>0</v>
      </c>
      <c r="BP31" s="27">
        <f t="shared" si="24"/>
        <v>556450.59</v>
      </c>
      <c r="BQ31" s="29">
        <f t="shared" si="25"/>
        <v>1461457.25</v>
      </c>
      <c r="BR31" s="29">
        <f t="shared" si="25"/>
        <v>0</v>
      </c>
      <c r="BS31" s="29">
        <f t="shared" si="25"/>
        <v>0</v>
      </c>
      <c r="BT31" s="29">
        <f t="shared" si="25"/>
        <v>1461457.25</v>
      </c>
      <c r="BU31" s="29">
        <f t="shared" si="26"/>
        <v>2706804.98</v>
      </c>
      <c r="BV31" s="29">
        <f t="shared" si="26"/>
        <v>0</v>
      </c>
      <c r="BW31" s="29">
        <f t="shared" si="26"/>
        <v>0</v>
      </c>
      <c r="BX31" s="29">
        <f t="shared" si="26"/>
        <v>2706804.98</v>
      </c>
      <c r="BY31" s="29">
        <f t="shared" si="27"/>
        <v>4562377.78</v>
      </c>
      <c r="BZ31" s="29">
        <f t="shared" si="27"/>
        <v>0</v>
      </c>
      <c r="CA31" s="29">
        <f t="shared" si="27"/>
        <v>0</v>
      </c>
      <c r="CB31" s="29">
        <f t="shared" si="27"/>
        <v>4562377.78</v>
      </c>
    </row>
    <row r="32" spans="1:80" ht="11.25" x14ac:dyDescent="0.2">
      <c r="A32" s="19">
        <v>25</v>
      </c>
      <c r="B32" s="19" t="s">
        <v>87</v>
      </c>
      <c r="C32" s="20" t="s">
        <v>36</v>
      </c>
      <c r="D32" s="21" t="s">
        <v>88</v>
      </c>
      <c r="E32" s="22">
        <v>57365.120000000003</v>
      </c>
      <c r="F32" s="22">
        <v>2960</v>
      </c>
      <c r="G32" s="22">
        <v>12856</v>
      </c>
      <c r="H32" s="22">
        <f t="shared" si="6"/>
        <v>73181.119999999995</v>
      </c>
      <c r="I32" s="22">
        <v>54431.23</v>
      </c>
      <c r="J32" s="22">
        <v>2920</v>
      </c>
      <c r="K32" s="22">
        <v>13667</v>
      </c>
      <c r="L32" s="22">
        <f t="shared" si="7"/>
        <v>71018.23000000001</v>
      </c>
      <c r="M32" s="22">
        <v>77111.990000000005</v>
      </c>
      <c r="N32" s="22">
        <v>2880</v>
      </c>
      <c r="O32" s="22">
        <v>15854</v>
      </c>
      <c r="P32" s="22">
        <f t="shared" si="8"/>
        <v>95845.99</v>
      </c>
      <c r="Q32" s="23">
        <f t="shared" si="9"/>
        <v>188908.34000000003</v>
      </c>
      <c r="R32" s="23">
        <f t="shared" si="9"/>
        <v>8760</v>
      </c>
      <c r="S32" s="23">
        <f t="shared" si="9"/>
        <v>42377</v>
      </c>
      <c r="T32" s="23">
        <f t="shared" si="9"/>
        <v>240045.34000000003</v>
      </c>
      <c r="U32" s="24">
        <v>51050.43</v>
      </c>
      <c r="V32" s="24">
        <v>1430</v>
      </c>
      <c r="W32" s="24">
        <v>12926</v>
      </c>
      <c r="X32" s="24">
        <f t="shared" si="10"/>
        <v>65406.43</v>
      </c>
      <c r="Y32" s="24">
        <v>75783.59</v>
      </c>
      <c r="Z32" s="24">
        <v>6690</v>
      </c>
      <c r="AA32" s="24">
        <v>17538</v>
      </c>
      <c r="AB32" s="25">
        <f t="shared" si="11"/>
        <v>100011.59</v>
      </c>
      <c r="AC32" s="24">
        <v>54527.41</v>
      </c>
      <c r="AD32" s="24">
        <v>3250</v>
      </c>
      <c r="AE32" s="24">
        <v>15236</v>
      </c>
      <c r="AF32" s="24">
        <f t="shared" si="12"/>
        <v>73013.41</v>
      </c>
      <c r="AG32" s="26">
        <f t="shared" si="13"/>
        <v>181361.43</v>
      </c>
      <c r="AH32" s="26">
        <f t="shared" si="13"/>
        <v>11370</v>
      </c>
      <c r="AI32" s="26">
        <f t="shared" si="13"/>
        <v>45700</v>
      </c>
      <c r="AJ32" s="26">
        <f t="shared" si="14"/>
        <v>238431.43</v>
      </c>
      <c r="AK32" s="26">
        <f t="shared" si="15"/>
        <v>370269.77</v>
      </c>
      <c r="AL32" s="26">
        <f t="shared" si="15"/>
        <v>20130</v>
      </c>
      <c r="AM32" s="26">
        <f t="shared" si="15"/>
        <v>88077</v>
      </c>
      <c r="AN32" s="26">
        <f t="shared" si="16"/>
        <v>478476.77</v>
      </c>
      <c r="AO32" s="27">
        <v>59034.61</v>
      </c>
      <c r="AP32" s="27">
        <v>4002.8</v>
      </c>
      <c r="AQ32" s="27">
        <v>48542.59</v>
      </c>
      <c r="AR32" s="27">
        <f t="shared" si="17"/>
        <v>111580</v>
      </c>
      <c r="AS32" s="27">
        <v>68128.72</v>
      </c>
      <c r="AT32" s="27">
        <v>2616.6</v>
      </c>
      <c r="AU32" s="27">
        <v>55918.42</v>
      </c>
      <c r="AV32" s="27">
        <f t="shared" si="18"/>
        <v>126663.74</v>
      </c>
      <c r="AW32" s="27">
        <v>59109.99</v>
      </c>
      <c r="AX32" s="27">
        <v>3135.5</v>
      </c>
      <c r="AY32" s="27">
        <v>47013.25</v>
      </c>
      <c r="AZ32" s="27">
        <f t="shared" si="19"/>
        <v>109258.73999999999</v>
      </c>
      <c r="BA32" s="27">
        <f t="shared" si="20"/>
        <v>186273.32</v>
      </c>
      <c r="BB32" s="27">
        <f t="shared" si="20"/>
        <v>9754.9</v>
      </c>
      <c r="BC32" s="27">
        <f t="shared" si="20"/>
        <v>151474.26</v>
      </c>
      <c r="BD32" s="27">
        <f t="shared" si="21"/>
        <v>347502.48</v>
      </c>
      <c r="BE32" s="27">
        <f>'[1]REALIZAT OCTOMBRIE'!H31</f>
        <v>82127.5</v>
      </c>
      <c r="BF32" s="27">
        <f>'[1]REALIZAT OCTOMBRIE'!I31</f>
        <v>1349.7</v>
      </c>
      <c r="BG32" s="27">
        <f>'[1]REALIZAT OCTOMBRIE'!J31</f>
        <v>67502.720000000001</v>
      </c>
      <c r="BH32" s="27">
        <f t="shared" si="22"/>
        <v>150979.91999999998</v>
      </c>
      <c r="BI32" s="30">
        <v>76892.160000000003</v>
      </c>
      <c r="BJ32" s="30">
        <v>3829.7</v>
      </c>
      <c r="BK32" s="30">
        <v>68485.41</v>
      </c>
      <c r="BL32" s="27">
        <f t="shared" si="23"/>
        <v>149207.27000000002</v>
      </c>
      <c r="BM32" s="28">
        <v>141121.82</v>
      </c>
      <c r="BN32" s="27">
        <v>31857.919999999998</v>
      </c>
      <c r="BO32" s="27">
        <v>73152.259999999995</v>
      </c>
      <c r="BP32" s="27">
        <f t="shared" si="24"/>
        <v>246132</v>
      </c>
      <c r="BQ32" s="29">
        <f t="shared" si="25"/>
        <v>300141.48</v>
      </c>
      <c r="BR32" s="29">
        <f t="shared" si="25"/>
        <v>37037.32</v>
      </c>
      <c r="BS32" s="29">
        <f t="shared" si="25"/>
        <v>209140.39</v>
      </c>
      <c r="BT32" s="29">
        <f t="shared" si="25"/>
        <v>546319.18999999994</v>
      </c>
      <c r="BU32" s="29">
        <f t="shared" si="26"/>
        <v>486414.8</v>
      </c>
      <c r="BV32" s="29">
        <f t="shared" si="26"/>
        <v>46792.22</v>
      </c>
      <c r="BW32" s="29">
        <f t="shared" si="26"/>
        <v>360614.65</v>
      </c>
      <c r="BX32" s="29">
        <f t="shared" si="26"/>
        <v>893821.66999999993</v>
      </c>
      <c r="BY32" s="29">
        <f t="shared" si="27"/>
        <v>856684.57000000007</v>
      </c>
      <c r="BZ32" s="29">
        <f t="shared" si="27"/>
        <v>66922.22</v>
      </c>
      <c r="CA32" s="29">
        <f t="shared" si="27"/>
        <v>448691.65</v>
      </c>
      <c r="CB32" s="29">
        <f t="shared" si="27"/>
        <v>1372298.44</v>
      </c>
    </row>
    <row r="33" spans="1:80" ht="11.25" x14ac:dyDescent="0.2">
      <c r="A33" s="19">
        <v>26</v>
      </c>
      <c r="B33" s="19" t="s">
        <v>89</v>
      </c>
      <c r="C33" s="20" t="s">
        <v>83</v>
      </c>
      <c r="D33" s="21" t="s">
        <v>90</v>
      </c>
      <c r="E33" s="22">
        <v>96674.52</v>
      </c>
      <c r="F33" s="22">
        <v>3720</v>
      </c>
      <c r="G33" s="22">
        <v>0</v>
      </c>
      <c r="H33" s="22">
        <f t="shared" si="6"/>
        <v>100394.52</v>
      </c>
      <c r="I33" s="22">
        <v>105583.92</v>
      </c>
      <c r="J33" s="22">
        <v>4040</v>
      </c>
      <c r="K33" s="22"/>
      <c r="L33" s="22">
        <f t="shared" si="7"/>
        <v>109623.92</v>
      </c>
      <c r="M33" s="22">
        <v>99382.58</v>
      </c>
      <c r="N33" s="22">
        <v>2960</v>
      </c>
      <c r="O33" s="22"/>
      <c r="P33" s="22">
        <f t="shared" si="8"/>
        <v>102342.58</v>
      </c>
      <c r="Q33" s="23">
        <f t="shared" si="9"/>
        <v>301641.02</v>
      </c>
      <c r="R33" s="23">
        <f t="shared" si="9"/>
        <v>10720</v>
      </c>
      <c r="S33" s="23">
        <f t="shared" si="9"/>
        <v>0</v>
      </c>
      <c r="T33" s="23">
        <f t="shared" si="9"/>
        <v>312361.02</v>
      </c>
      <c r="U33" s="24">
        <v>85869.15</v>
      </c>
      <c r="V33" s="24">
        <v>2960</v>
      </c>
      <c r="W33" s="24">
        <v>0</v>
      </c>
      <c r="X33" s="24">
        <f t="shared" si="10"/>
        <v>88829.15</v>
      </c>
      <c r="Y33" s="24">
        <v>106939.85</v>
      </c>
      <c r="Z33" s="24">
        <v>3120</v>
      </c>
      <c r="AA33" s="24"/>
      <c r="AB33" s="25">
        <f t="shared" si="11"/>
        <v>110059.85</v>
      </c>
      <c r="AC33" s="24">
        <v>90025.1</v>
      </c>
      <c r="AD33" s="24">
        <v>2840</v>
      </c>
      <c r="AE33" s="24">
        <v>0</v>
      </c>
      <c r="AF33" s="24">
        <f t="shared" si="12"/>
        <v>92865.1</v>
      </c>
      <c r="AG33" s="26">
        <f t="shared" si="13"/>
        <v>282834.09999999998</v>
      </c>
      <c r="AH33" s="26">
        <f t="shared" si="13"/>
        <v>8920</v>
      </c>
      <c r="AI33" s="26">
        <f t="shared" si="13"/>
        <v>0</v>
      </c>
      <c r="AJ33" s="26">
        <f t="shared" si="14"/>
        <v>291754.09999999998</v>
      </c>
      <c r="AK33" s="26">
        <f t="shared" si="15"/>
        <v>584475.12</v>
      </c>
      <c r="AL33" s="26">
        <f t="shared" si="15"/>
        <v>19640</v>
      </c>
      <c r="AM33" s="26">
        <f t="shared" si="15"/>
        <v>0</v>
      </c>
      <c r="AN33" s="26">
        <f t="shared" si="16"/>
        <v>604115.12</v>
      </c>
      <c r="AO33" s="27">
        <v>94960.28</v>
      </c>
      <c r="AP33" s="27">
        <v>1071.4000000000001</v>
      </c>
      <c r="AQ33" s="27"/>
      <c r="AR33" s="27">
        <f t="shared" si="17"/>
        <v>96031.679999999993</v>
      </c>
      <c r="AS33" s="27">
        <v>92458.69</v>
      </c>
      <c r="AT33" s="27">
        <v>1412.3</v>
      </c>
      <c r="AU33" s="27"/>
      <c r="AV33" s="27">
        <f t="shared" si="18"/>
        <v>93870.99</v>
      </c>
      <c r="AW33" s="27">
        <v>113296.87</v>
      </c>
      <c r="AX33" s="27">
        <v>1363.6</v>
      </c>
      <c r="AY33" s="27"/>
      <c r="AZ33" s="27">
        <f t="shared" si="19"/>
        <v>114660.47</v>
      </c>
      <c r="BA33" s="27">
        <f t="shared" si="20"/>
        <v>300715.83999999997</v>
      </c>
      <c r="BB33" s="27">
        <f t="shared" si="20"/>
        <v>3847.2999999999997</v>
      </c>
      <c r="BC33" s="27">
        <f t="shared" si="20"/>
        <v>0</v>
      </c>
      <c r="BD33" s="27">
        <f t="shared" si="21"/>
        <v>304563.13999999996</v>
      </c>
      <c r="BE33" s="27">
        <f>'[1]REALIZAT OCTOMBRIE'!H32</f>
        <v>114388.66</v>
      </c>
      <c r="BF33" s="27">
        <f>'[1]REALIZAT OCTOMBRIE'!I32</f>
        <v>1363.6</v>
      </c>
      <c r="BG33" s="27">
        <f>'[1]REALIZAT OCTOMBRIE'!J32</f>
        <v>0</v>
      </c>
      <c r="BH33" s="27">
        <f t="shared" si="22"/>
        <v>115752.26000000001</v>
      </c>
      <c r="BI33" s="30">
        <v>84625.2</v>
      </c>
      <c r="BJ33" s="30">
        <v>1412.3</v>
      </c>
      <c r="BK33" s="30">
        <v>0</v>
      </c>
      <c r="BL33" s="27">
        <f t="shared" si="23"/>
        <v>86037.5</v>
      </c>
      <c r="BM33" s="28">
        <v>106134.71</v>
      </c>
      <c r="BN33" s="27">
        <v>1761.05</v>
      </c>
      <c r="BO33" s="27">
        <v>0</v>
      </c>
      <c r="BP33" s="27">
        <f t="shared" si="24"/>
        <v>107895.76000000001</v>
      </c>
      <c r="BQ33" s="29">
        <f t="shared" si="25"/>
        <v>305148.57</v>
      </c>
      <c r="BR33" s="29">
        <f t="shared" si="25"/>
        <v>4536.95</v>
      </c>
      <c r="BS33" s="29">
        <f t="shared" si="25"/>
        <v>0</v>
      </c>
      <c r="BT33" s="29">
        <f t="shared" si="25"/>
        <v>309685.52</v>
      </c>
      <c r="BU33" s="29">
        <f t="shared" si="26"/>
        <v>605864.40999999992</v>
      </c>
      <c r="BV33" s="29">
        <f t="shared" si="26"/>
        <v>8384.25</v>
      </c>
      <c r="BW33" s="29">
        <f t="shared" si="26"/>
        <v>0</v>
      </c>
      <c r="BX33" s="29">
        <f t="shared" si="26"/>
        <v>614248.65999999992</v>
      </c>
      <c r="BY33" s="29">
        <f t="shared" si="27"/>
        <v>1190339.5299999998</v>
      </c>
      <c r="BZ33" s="29">
        <f t="shared" si="27"/>
        <v>28024.25</v>
      </c>
      <c r="CA33" s="29">
        <f t="shared" si="27"/>
        <v>0</v>
      </c>
      <c r="CB33" s="29">
        <f t="shared" si="27"/>
        <v>1218363.7799999998</v>
      </c>
    </row>
    <row r="34" spans="1:80" ht="11.25" x14ac:dyDescent="0.2">
      <c r="A34" s="19">
        <v>27</v>
      </c>
      <c r="B34" s="19" t="s">
        <v>91</v>
      </c>
      <c r="C34" s="20" t="s">
        <v>39</v>
      </c>
      <c r="D34" s="21" t="s">
        <v>92</v>
      </c>
      <c r="E34" s="22">
        <v>135301.91</v>
      </c>
      <c r="F34" s="22">
        <v>0</v>
      </c>
      <c r="G34" s="22">
        <v>0</v>
      </c>
      <c r="H34" s="22">
        <f t="shared" si="6"/>
        <v>135301.91</v>
      </c>
      <c r="I34" s="22">
        <v>213159.72</v>
      </c>
      <c r="J34" s="22"/>
      <c r="K34" s="22"/>
      <c r="L34" s="22">
        <f t="shared" si="7"/>
        <v>213159.72</v>
      </c>
      <c r="M34" s="22">
        <v>229317.79</v>
      </c>
      <c r="N34" s="22"/>
      <c r="O34" s="22"/>
      <c r="P34" s="22">
        <f t="shared" si="8"/>
        <v>229317.79</v>
      </c>
      <c r="Q34" s="23">
        <f t="shared" si="9"/>
        <v>577779.42000000004</v>
      </c>
      <c r="R34" s="23">
        <f t="shared" si="9"/>
        <v>0</v>
      </c>
      <c r="S34" s="23">
        <f t="shared" si="9"/>
        <v>0</v>
      </c>
      <c r="T34" s="23">
        <f t="shared" si="9"/>
        <v>577779.42000000004</v>
      </c>
      <c r="U34" s="24">
        <v>185460.79</v>
      </c>
      <c r="V34" s="24">
        <v>0</v>
      </c>
      <c r="W34" s="24">
        <v>0</v>
      </c>
      <c r="X34" s="24">
        <f t="shared" si="10"/>
        <v>185460.79</v>
      </c>
      <c r="Y34" s="24">
        <v>204639.15</v>
      </c>
      <c r="Z34" s="24"/>
      <c r="AA34" s="24"/>
      <c r="AB34" s="25">
        <f t="shared" si="11"/>
        <v>204639.15</v>
      </c>
      <c r="AC34" s="24">
        <v>193835.51</v>
      </c>
      <c r="AD34" s="24">
        <v>0</v>
      </c>
      <c r="AE34" s="24">
        <v>0</v>
      </c>
      <c r="AF34" s="24">
        <f t="shared" si="12"/>
        <v>193835.51</v>
      </c>
      <c r="AG34" s="26">
        <f t="shared" si="13"/>
        <v>583935.44999999995</v>
      </c>
      <c r="AH34" s="26">
        <f t="shared" si="13"/>
        <v>0</v>
      </c>
      <c r="AI34" s="26">
        <f t="shared" si="13"/>
        <v>0</v>
      </c>
      <c r="AJ34" s="26">
        <f t="shared" si="14"/>
        <v>583935.44999999995</v>
      </c>
      <c r="AK34" s="26">
        <f t="shared" si="15"/>
        <v>1161714.8700000001</v>
      </c>
      <c r="AL34" s="26">
        <f t="shared" si="15"/>
        <v>0</v>
      </c>
      <c r="AM34" s="26">
        <f t="shared" si="15"/>
        <v>0</v>
      </c>
      <c r="AN34" s="26">
        <f t="shared" si="16"/>
        <v>1161714.8700000001</v>
      </c>
      <c r="AO34" s="27">
        <v>126587.11</v>
      </c>
      <c r="AP34" s="27"/>
      <c r="AQ34" s="27"/>
      <c r="AR34" s="27">
        <f t="shared" si="17"/>
        <v>126587.11</v>
      </c>
      <c r="AS34" s="27">
        <v>150318.34</v>
      </c>
      <c r="AT34" s="27"/>
      <c r="AU34" s="27"/>
      <c r="AV34" s="27">
        <f t="shared" si="18"/>
        <v>150318.34</v>
      </c>
      <c r="AW34" s="27">
        <v>140006.93</v>
      </c>
      <c r="AX34" s="27"/>
      <c r="AY34" s="27"/>
      <c r="AZ34" s="27">
        <f t="shared" si="19"/>
        <v>140006.93</v>
      </c>
      <c r="BA34" s="27">
        <f t="shared" si="20"/>
        <v>416912.38</v>
      </c>
      <c r="BB34" s="27">
        <f t="shared" si="20"/>
        <v>0</v>
      </c>
      <c r="BC34" s="27">
        <f t="shared" si="20"/>
        <v>0</v>
      </c>
      <c r="BD34" s="27">
        <f t="shared" si="21"/>
        <v>416912.38</v>
      </c>
      <c r="BE34" s="27">
        <f>'[1]REALIZAT OCTOMBRIE'!H33</f>
        <v>159823.24</v>
      </c>
      <c r="BF34" s="27">
        <f>'[1]REALIZAT OCTOMBRIE'!I33</f>
        <v>0</v>
      </c>
      <c r="BG34" s="27">
        <f>'[1]REALIZAT OCTOMBRIE'!J33</f>
        <v>0</v>
      </c>
      <c r="BH34" s="27">
        <f t="shared" si="22"/>
        <v>159823.24</v>
      </c>
      <c r="BI34" s="30">
        <v>212043.88</v>
      </c>
      <c r="BJ34" s="30"/>
      <c r="BK34" s="30"/>
      <c r="BL34" s="27">
        <f t="shared" si="23"/>
        <v>212043.88</v>
      </c>
      <c r="BM34" s="28">
        <v>347633.85</v>
      </c>
      <c r="BN34" s="27">
        <v>0</v>
      </c>
      <c r="BO34" s="27">
        <v>0</v>
      </c>
      <c r="BP34" s="27">
        <f t="shared" si="24"/>
        <v>347633.85</v>
      </c>
      <c r="BQ34" s="29">
        <f t="shared" si="25"/>
        <v>719500.97</v>
      </c>
      <c r="BR34" s="29">
        <f t="shared" si="25"/>
        <v>0</v>
      </c>
      <c r="BS34" s="29">
        <f t="shared" si="25"/>
        <v>0</v>
      </c>
      <c r="BT34" s="29">
        <f t="shared" si="25"/>
        <v>719500.97</v>
      </c>
      <c r="BU34" s="29">
        <f t="shared" si="26"/>
        <v>1136413.3500000001</v>
      </c>
      <c r="BV34" s="29">
        <f t="shared" si="26"/>
        <v>0</v>
      </c>
      <c r="BW34" s="29">
        <f t="shared" si="26"/>
        <v>0</v>
      </c>
      <c r="BX34" s="29">
        <f t="shared" si="26"/>
        <v>1136413.3500000001</v>
      </c>
      <c r="BY34" s="29">
        <f t="shared" si="27"/>
        <v>2298128.2200000002</v>
      </c>
      <c r="BZ34" s="29">
        <f t="shared" si="27"/>
        <v>0</v>
      </c>
      <c r="CA34" s="29">
        <f t="shared" si="27"/>
        <v>0</v>
      </c>
      <c r="CB34" s="29">
        <f t="shared" si="27"/>
        <v>2298128.2200000002</v>
      </c>
    </row>
    <row r="35" spans="1:80" ht="11.25" x14ac:dyDescent="0.2">
      <c r="A35" s="19">
        <v>28</v>
      </c>
      <c r="B35" s="19" t="s">
        <v>93</v>
      </c>
      <c r="C35" s="20" t="s">
        <v>39</v>
      </c>
      <c r="D35" s="21" t="s">
        <v>94</v>
      </c>
      <c r="E35" s="22">
        <v>343711.87</v>
      </c>
      <c r="F35" s="22">
        <v>0</v>
      </c>
      <c r="G35" s="22">
        <v>0</v>
      </c>
      <c r="H35" s="22">
        <f t="shared" si="6"/>
        <v>343711.87</v>
      </c>
      <c r="I35" s="22">
        <v>388173.29</v>
      </c>
      <c r="J35" s="22"/>
      <c r="K35" s="22"/>
      <c r="L35" s="22">
        <f t="shared" si="7"/>
        <v>388173.29</v>
      </c>
      <c r="M35" s="22">
        <v>383627.73</v>
      </c>
      <c r="N35" s="22">
        <v>0</v>
      </c>
      <c r="O35" s="22">
        <v>0</v>
      </c>
      <c r="P35" s="22">
        <f t="shared" si="8"/>
        <v>383627.73</v>
      </c>
      <c r="Q35" s="23">
        <f t="shared" si="9"/>
        <v>1115512.8899999999</v>
      </c>
      <c r="R35" s="23">
        <f t="shared" si="9"/>
        <v>0</v>
      </c>
      <c r="S35" s="23">
        <f t="shared" si="9"/>
        <v>0</v>
      </c>
      <c r="T35" s="23">
        <f t="shared" si="9"/>
        <v>1115512.8899999999</v>
      </c>
      <c r="U35" s="24">
        <v>334963.53000000003</v>
      </c>
      <c r="V35" s="24">
        <v>0</v>
      </c>
      <c r="W35" s="24">
        <v>0</v>
      </c>
      <c r="X35" s="24">
        <f t="shared" si="10"/>
        <v>334963.53000000003</v>
      </c>
      <c r="Y35" s="24">
        <v>365002.27</v>
      </c>
      <c r="Z35" s="24">
        <v>0</v>
      </c>
      <c r="AA35" s="24">
        <v>0</v>
      </c>
      <c r="AB35" s="25">
        <f t="shared" si="11"/>
        <v>365002.27</v>
      </c>
      <c r="AC35" s="24">
        <v>361147.35</v>
      </c>
      <c r="AD35" s="24">
        <v>0</v>
      </c>
      <c r="AE35" s="24">
        <v>0</v>
      </c>
      <c r="AF35" s="24">
        <f t="shared" si="12"/>
        <v>361147.35</v>
      </c>
      <c r="AG35" s="26">
        <f t="shared" si="13"/>
        <v>1061113.1499999999</v>
      </c>
      <c r="AH35" s="26">
        <f t="shared" si="13"/>
        <v>0</v>
      </c>
      <c r="AI35" s="26">
        <f t="shared" si="13"/>
        <v>0</v>
      </c>
      <c r="AJ35" s="26">
        <f t="shared" si="14"/>
        <v>1061113.1499999999</v>
      </c>
      <c r="AK35" s="26">
        <f t="shared" si="15"/>
        <v>2176626.04</v>
      </c>
      <c r="AL35" s="26">
        <f t="shared" si="15"/>
        <v>0</v>
      </c>
      <c r="AM35" s="26">
        <f t="shared" si="15"/>
        <v>0</v>
      </c>
      <c r="AN35" s="26">
        <f t="shared" si="16"/>
        <v>2176626.04</v>
      </c>
      <c r="AO35" s="27">
        <v>326203.05</v>
      </c>
      <c r="AP35" s="27"/>
      <c r="AQ35" s="27"/>
      <c r="AR35" s="27">
        <f t="shared" si="17"/>
        <v>326203.05</v>
      </c>
      <c r="AS35" s="27">
        <v>298917.5</v>
      </c>
      <c r="AT35" s="27">
        <v>0</v>
      </c>
      <c r="AU35" s="27">
        <v>0</v>
      </c>
      <c r="AV35" s="27">
        <f t="shared" si="18"/>
        <v>298917.5</v>
      </c>
      <c r="AW35" s="27">
        <v>357158.01</v>
      </c>
      <c r="AX35" s="27">
        <v>0</v>
      </c>
      <c r="AY35" s="27">
        <v>0</v>
      </c>
      <c r="AZ35" s="27">
        <f t="shared" si="19"/>
        <v>357158.01</v>
      </c>
      <c r="BA35" s="27">
        <f t="shared" si="20"/>
        <v>982278.56</v>
      </c>
      <c r="BB35" s="27">
        <f t="shared" si="20"/>
        <v>0</v>
      </c>
      <c r="BC35" s="27">
        <f t="shared" si="20"/>
        <v>0</v>
      </c>
      <c r="BD35" s="27">
        <f t="shared" si="21"/>
        <v>982278.56</v>
      </c>
      <c r="BE35" s="27">
        <f>'[1]REALIZAT OCTOMBRIE'!H34</f>
        <v>355264.31</v>
      </c>
      <c r="BF35" s="27">
        <f>'[1]REALIZAT OCTOMBRIE'!I34</f>
        <v>0</v>
      </c>
      <c r="BG35" s="27">
        <f>'[1]REALIZAT OCTOMBRIE'!J34</f>
        <v>0</v>
      </c>
      <c r="BH35" s="27">
        <f t="shared" si="22"/>
        <v>355264.31</v>
      </c>
      <c r="BI35" s="30">
        <v>267550.19</v>
      </c>
      <c r="BJ35" s="30"/>
      <c r="BK35" s="30"/>
      <c r="BL35" s="27">
        <f t="shared" si="23"/>
        <v>267550.19</v>
      </c>
      <c r="BM35" s="28">
        <v>532272.47</v>
      </c>
      <c r="BN35" s="27">
        <v>0</v>
      </c>
      <c r="BO35" s="27">
        <v>0</v>
      </c>
      <c r="BP35" s="27">
        <f t="shared" si="24"/>
        <v>532272.47</v>
      </c>
      <c r="BQ35" s="29">
        <f t="shared" si="25"/>
        <v>1155086.97</v>
      </c>
      <c r="BR35" s="29">
        <f t="shared" si="25"/>
        <v>0</v>
      </c>
      <c r="BS35" s="29">
        <f t="shared" si="25"/>
        <v>0</v>
      </c>
      <c r="BT35" s="29">
        <f t="shared" si="25"/>
        <v>1155086.97</v>
      </c>
      <c r="BU35" s="29">
        <f t="shared" si="26"/>
        <v>2137365.5300000003</v>
      </c>
      <c r="BV35" s="29">
        <f t="shared" si="26"/>
        <v>0</v>
      </c>
      <c r="BW35" s="29">
        <f t="shared" si="26"/>
        <v>0</v>
      </c>
      <c r="BX35" s="29">
        <f t="shared" si="26"/>
        <v>2137365.5300000003</v>
      </c>
      <c r="BY35" s="29">
        <f t="shared" si="27"/>
        <v>4313991.57</v>
      </c>
      <c r="BZ35" s="29">
        <f t="shared" si="27"/>
        <v>0</v>
      </c>
      <c r="CA35" s="29">
        <f t="shared" si="27"/>
        <v>0</v>
      </c>
      <c r="CB35" s="29">
        <f t="shared" si="27"/>
        <v>4313991.57</v>
      </c>
    </row>
    <row r="36" spans="1:80" ht="11.25" x14ac:dyDescent="0.2">
      <c r="A36" s="19">
        <v>29</v>
      </c>
      <c r="B36" s="19" t="s">
        <v>95</v>
      </c>
      <c r="C36" s="20" t="s">
        <v>96</v>
      </c>
      <c r="D36" s="21" t="s">
        <v>97</v>
      </c>
      <c r="E36" s="22">
        <v>0</v>
      </c>
      <c r="F36" s="22">
        <v>12420</v>
      </c>
      <c r="G36" s="22">
        <v>14233</v>
      </c>
      <c r="H36" s="22">
        <f t="shared" si="6"/>
        <v>26653</v>
      </c>
      <c r="I36" s="22"/>
      <c r="J36" s="22">
        <v>13920</v>
      </c>
      <c r="K36" s="22">
        <v>16390</v>
      </c>
      <c r="L36" s="22">
        <f t="shared" si="7"/>
        <v>30310</v>
      </c>
      <c r="M36" s="22"/>
      <c r="N36" s="22">
        <v>15580</v>
      </c>
      <c r="O36" s="22">
        <v>19358</v>
      </c>
      <c r="P36" s="22">
        <f t="shared" si="8"/>
        <v>34938</v>
      </c>
      <c r="Q36" s="23">
        <f t="shared" si="9"/>
        <v>0</v>
      </c>
      <c r="R36" s="23">
        <f t="shared" si="9"/>
        <v>41920</v>
      </c>
      <c r="S36" s="23">
        <f t="shared" si="9"/>
        <v>49981</v>
      </c>
      <c r="T36" s="23">
        <f t="shared" si="9"/>
        <v>91901</v>
      </c>
      <c r="U36" s="24">
        <v>0</v>
      </c>
      <c r="V36" s="24">
        <v>13950</v>
      </c>
      <c r="W36" s="24">
        <v>14588</v>
      </c>
      <c r="X36" s="24">
        <f t="shared" si="10"/>
        <v>28538</v>
      </c>
      <c r="Y36" s="24"/>
      <c r="Z36" s="24">
        <v>15610</v>
      </c>
      <c r="AA36" s="24">
        <v>14140</v>
      </c>
      <c r="AB36" s="25">
        <f t="shared" si="11"/>
        <v>29750</v>
      </c>
      <c r="AC36" s="24">
        <v>0</v>
      </c>
      <c r="AD36" s="24">
        <v>16400</v>
      </c>
      <c r="AE36" s="24">
        <v>15801</v>
      </c>
      <c r="AF36" s="24">
        <f t="shared" si="12"/>
        <v>32201</v>
      </c>
      <c r="AG36" s="26">
        <f t="shared" si="13"/>
        <v>0</v>
      </c>
      <c r="AH36" s="26">
        <f t="shared" si="13"/>
        <v>45960</v>
      </c>
      <c r="AI36" s="26">
        <f t="shared" si="13"/>
        <v>44529</v>
      </c>
      <c r="AJ36" s="26">
        <f t="shared" si="14"/>
        <v>90489</v>
      </c>
      <c r="AK36" s="26">
        <f t="shared" si="15"/>
        <v>0</v>
      </c>
      <c r="AL36" s="26">
        <f t="shared" si="15"/>
        <v>87880</v>
      </c>
      <c r="AM36" s="26">
        <f t="shared" si="15"/>
        <v>94510</v>
      </c>
      <c r="AN36" s="26">
        <f t="shared" si="16"/>
        <v>182390</v>
      </c>
      <c r="AO36" s="27"/>
      <c r="AP36" s="27">
        <v>22006.5</v>
      </c>
      <c r="AQ36" s="27">
        <v>14162.85</v>
      </c>
      <c r="AR36" s="27">
        <f t="shared" si="17"/>
        <v>36169.35</v>
      </c>
      <c r="AS36" s="27"/>
      <c r="AT36" s="27">
        <v>17358.400000000001</v>
      </c>
      <c r="AU36" s="27">
        <v>13638.3</v>
      </c>
      <c r="AV36" s="27">
        <f t="shared" si="18"/>
        <v>30996.7</v>
      </c>
      <c r="AW36" s="27"/>
      <c r="AX36" s="27">
        <v>17045.400000000001</v>
      </c>
      <c r="AY36" s="27">
        <v>12831.3</v>
      </c>
      <c r="AZ36" s="27">
        <f t="shared" si="19"/>
        <v>29876.7</v>
      </c>
      <c r="BA36" s="27">
        <f t="shared" si="20"/>
        <v>0</v>
      </c>
      <c r="BB36" s="27">
        <f t="shared" si="20"/>
        <v>56410.3</v>
      </c>
      <c r="BC36" s="27">
        <f t="shared" si="20"/>
        <v>40632.449999999997</v>
      </c>
      <c r="BD36" s="27">
        <f t="shared" si="21"/>
        <v>97042.75</v>
      </c>
      <c r="BE36" s="27">
        <f>'[1]REALIZAT OCTOMBRIE'!H35</f>
        <v>0</v>
      </c>
      <c r="BF36" s="27">
        <f>'[1]REALIZAT OCTOMBRIE'!I35</f>
        <v>22641.200000000001</v>
      </c>
      <c r="BG36" s="27">
        <f>'[1]REALIZAT OCTOMBRIE'!J35</f>
        <v>13194.45</v>
      </c>
      <c r="BH36" s="27">
        <f t="shared" si="22"/>
        <v>35835.65</v>
      </c>
      <c r="BI36" s="30"/>
      <c r="BJ36" s="30">
        <v>16911.3</v>
      </c>
      <c r="BK36" s="30">
        <v>14162.85</v>
      </c>
      <c r="BL36" s="27">
        <f t="shared" si="23"/>
        <v>31074.15</v>
      </c>
      <c r="BM36" s="28">
        <v>0</v>
      </c>
      <c r="BN36" s="27">
        <v>20615.64</v>
      </c>
      <c r="BO36" s="27">
        <v>48118.76</v>
      </c>
      <c r="BP36" s="27">
        <f t="shared" si="24"/>
        <v>68734.399999999994</v>
      </c>
      <c r="BQ36" s="29">
        <f t="shared" si="25"/>
        <v>0</v>
      </c>
      <c r="BR36" s="29">
        <f t="shared" si="25"/>
        <v>60168.14</v>
      </c>
      <c r="BS36" s="29">
        <f t="shared" si="25"/>
        <v>75476.06</v>
      </c>
      <c r="BT36" s="29">
        <f t="shared" si="25"/>
        <v>135644.20000000001</v>
      </c>
      <c r="BU36" s="29">
        <f t="shared" si="26"/>
        <v>0</v>
      </c>
      <c r="BV36" s="29">
        <f t="shared" si="26"/>
        <v>116578.44</v>
      </c>
      <c r="BW36" s="29">
        <f t="shared" si="26"/>
        <v>116108.51</v>
      </c>
      <c r="BX36" s="29">
        <f t="shared" si="26"/>
        <v>232686.95</v>
      </c>
      <c r="BY36" s="29">
        <f t="shared" si="27"/>
        <v>0</v>
      </c>
      <c r="BZ36" s="29">
        <f t="shared" si="27"/>
        <v>204458.44</v>
      </c>
      <c r="CA36" s="29">
        <f t="shared" si="27"/>
        <v>210618.51</v>
      </c>
      <c r="CB36" s="29">
        <f t="shared" si="27"/>
        <v>415076.95</v>
      </c>
    </row>
    <row r="37" spans="1:80" ht="11.25" x14ac:dyDescent="0.2">
      <c r="A37" s="19">
        <v>30</v>
      </c>
      <c r="B37" s="19" t="s">
        <v>98</v>
      </c>
      <c r="C37" s="20" t="s">
        <v>33</v>
      </c>
      <c r="D37" s="21" t="s">
        <v>99</v>
      </c>
      <c r="E37" s="22">
        <v>107800.4</v>
      </c>
      <c r="F37" s="22">
        <v>0</v>
      </c>
      <c r="G37" s="22">
        <v>1494316</v>
      </c>
      <c r="H37" s="22">
        <f t="shared" si="6"/>
        <v>1602116.4</v>
      </c>
      <c r="I37" s="22">
        <v>127430.48</v>
      </c>
      <c r="J37" s="22"/>
      <c r="K37" s="22">
        <v>1707427</v>
      </c>
      <c r="L37" s="22">
        <f t="shared" si="7"/>
        <v>1834857.48</v>
      </c>
      <c r="M37" s="22">
        <v>130886.79</v>
      </c>
      <c r="N37" s="22">
        <v>0</v>
      </c>
      <c r="O37" s="22">
        <v>1790180</v>
      </c>
      <c r="P37" s="22">
        <f t="shared" si="8"/>
        <v>1921066.79</v>
      </c>
      <c r="Q37" s="23">
        <f t="shared" si="9"/>
        <v>366117.67</v>
      </c>
      <c r="R37" s="23">
        <f t="shared" si="9"/>
        <v>0</v>
      </c>
      <c r="S37" s="23">
        <f t="shared" si="9"/>
        <v>4991923</v>
      </c>
      <c r="T37" s="23">
        <f t="shared" si="9"/>
        <v>5358040.67</v>
      </c>
      <c r="U37" s="24">
        <v>116026.01</v>
      </c>
      <c r="V37" s="24">
        <v>0</v>
      </c>
      <c r="W37" s="24">
        <v>1394911</v>
      </c>
      <c r="X37" s="24">
        <f t="shared" si="10"/>
        <v>1510937.01</v>
      </c>
      <c r="Y37" s="24">
        <v>132185.96</v>
      </c>
      <c r="Z37" s="24">
        <v>0</v>
      </c>
      <c r="AA37" s="24">
        <v>1896849</v>
      </c>
      <c r="AB37" s="25">
        <f t="shared" si="11"/>
        <v>2029034.96</v>
      </c>
      <c r="AC37" s="24">
        <v>122257.06</v>
      </c>
      <c r="AD37" s="24">
        <v>0</v>
      </c>
      <c r="AE37" s="24">
        <v>1717578</v>
      </c>
      <c r="AF37" s="24">
        <f t="shared" si="12"/>
        <v>1839835.06</v>
      </c>
      <c r="AG37" s="26">
        <f t="shared" si="13"/>
        <v>370469.02999999997</v>
      </c>
      <c r="AH37" s="26">
        <f t="shared" si="13"/>
        <v>0</v>
      </c>
      <c r="AI37" s="26">
        <f t="shared" si="13"/>
        <v>5009338</v>
      </c>
      <c r="AJ37" s="26">
        <f t="shared" si="14"/>
        <v>5379807.0300000003</v>
      </c>
      <c r="AK37" s="26">
        <f t="shared" si="15"/>
        <v>736586.7</v>
      </c>
      <c r="AL37" s="26">
        <f t="shared" si="15"/>
        <v>0</v>
      </c>
      <c r="AM37" s="26">
        <f t="shared" si="15"/>
        <v>10001261</v>
      </c>
      <c r="AN37" s="26">
        <f t="shared" si="16"/>
        <v>10737847.699999999</v>
      </c>
      <c r="AO37" s="27">
        <v>131752.4</v>
      </c>
      <c r="AP37" s="27">
        <v>0</v>
      </c>
      <c r="AQ37" s="27">
        <v>2098577.73</v>
      </c>
      <c r="AR37" s="27">
        <f t="shared" si="17"/>
        <v>2230330.13</v>
      </c>
      <c r="AS37" s="27">
        <v>145928.92000000001</v>
      </c>
      <c r="AT37" s="27">
        <v>0</v>
      </c>
      <c r="AU37" s="27">
        <v>1893143.35</v>
      </c>
      <c r="AV37" s="27">
        <f t="shared" si="18"/>
        <v>2039072.27</v>
      </c>
      <c r="AW37" s="27">
        <v>168471.32</v>
      </c>
      <c r="AX37" s="27">
        <v>0</v>
      </c>
      <c r="AY37" s="27">
        <v>2052596.51</v>
      </c>
      <c r="AZ37" s="27">
        <f t="shared" si="19"/>
        <v>2221067.83</v>
      </c>
      <c r="BA37" s="27">
        <f t="shared" si="20"/>
        <v>446152.64</v>
      </c>
      <c r="BB37" s="27">
        <f t="shared" si="20"/>
        <v>0</v>
      </c>
      <c r="BC37" s="27">
        <f t="shared" si="20"/>
        <v>6044317.5899999999</v>
      </c>
      <c r="BD37" s="27">
        <f t="shared" si="21"/>
        <v>6490470.2299999995</v>
      </c>
      <c r="BE37" s="27">
        <f>'[1]REALIZAT OCTOMBRIE'!H36</f>
        <v>151612.54999999999</v>
      </c>
      <c r="BF37" s="27">
        <f>'[1]REALIZAT OCTOMBRIE'!I36</f>
        <v>0</v>
      </c>
      <c r="BG37" s="27">
        <f>'[1]REALIZAT OCTOMBRIE'!J36</f>
        <v>2368004.3199999998</v>
      </c>
      <c r="BH37" s="27">
        <f t="shared" si="22"/>
        <v>2519616.8699999996</v>
      </c>
      <c r="BI37" s="30">
        <v>112954.37</v>
      </c>
      <c r="BJ37" s="30">
        <v>0</v>
      </c>
      <c r="BK37" s="30">
        <v>778250.82</v>
      </c>
      <c r="BL37" s="27">
        <f t="shared" si="23"/>
        <v>891205.19</v>
      </c>
      <c r="BM37" s="28">
        <v>142717.60999999999</v>
      </c>
      <c r="BN37" s="27">
        <v>0</v>
      </c>
      <c r="BO37" s="27">
        <v>1272870.92</v>
      </c>
      <c r="BP37" s="27">
        <f t="shared" si="24"/>
        <v>1415588.5299999998</v>
      </c>
      <c r="BQ37" s="29">
        <f t="shared" si="25"/>
        <v>407284.52999999997</v>
      </c>
      <c r="BR37" s="29">
        <f t="shared" si="25"/>
        <v>0</v>
      </c>
      <c r="BS37" s="29">
        <f t="shared" si="25"/>
        <v>4419126.0599999996</v>
      </c>
      <c r="BT37" s="29">
        <f t="shared" si="25"/>
        <v>4826410.59</v>
      </c>
      <c r="BU37" s="29">
        <f t="shared" si="26"/>
        <v>853437.16999999993</v>
      </c>
      <c r="BV37" s="29">
        <f t="shared" si="26"/>
        <v>0</v>
      </c>
      <c r="BW37" s="29">
        <f t="shared" si="26"/>
        <v>10463443.649999999</v>
      </c>
      <c r="BX37" s="29">
        <f t="shared" si="26"/>
        <v>11316880.82</v>
      </c>
      <c r="BY37" s="29">
        <f t="shared" si="27"/>
        <v>1590023.8699999999</v>
      </c>
      <c r="BZ37" s="29">
        <f t="shared" si="27"/>
        <v>0</v>
      </c>
      <c r="CA37" s="29">
        <f t="shared" si="27"/>
        <v>20464704.649999999</v>
      </c>
      <c r="CB37" s="29">
        <f t="shared" si="27"/>
        <v>22054728.52</v>
      </c>
    </row>
    <row r="38" spans="1:80" ht="11.25" x14ac:dyDescent="0.2">
      <c r="A38" s="19">
        <v>31</v>
      </c>
      <c r="B38" s="19" t="s">
        <v>100</v>
      </c>
      <c r="C38" s="20" t="s">
        <v>39</v>
      </c>
      <c r="D38" s="21" t="s">
        <v>101</v>
      </c>
      <c r="E38" s="22">
        <v>122801.31</v>
      </c>
      <c r="F38" s="22">
        <v>0</v>
      </c>
      <c r="G38" s="22">
        <v>0</v>
      </c>
      <c r="H38" s="22">
        <f t="shared" si="6"/>
        <v>122801.31</v>
      </c>
      <c r="I38" s="22">
        <v>126711.49</v>
      </c>
      <c r="J38" s="22"/>
      <c r="K38" s="22"/>
      <c r="L38" s="22">
        <f t="shared" si="7"/>
        <v>126711.49</v>
      </c>
      <c r="M38" s="22">
        <v>147792.65</v>
      </c>
      <c r="N38" s="22">
        <v>0</v>
      </c>
      <c r="O38" s="22">
        <v>0</v>
      </c>
      <c r="P38" s="22">
        <f t="shared" si="8"/>
        <v>147792.65</v>
      </c>
      <c r="Q38" s="23">
        <f t="shared" si="9"/>
        <v>397305.44999999995</v>
      </c>
      <c r="R38" s="23">
        <f t="shared" si="9"/>
        <v>0</v>
      </c>
      <c r="S38" s="23">
        <f t="shared" si="9"/>
        <v>0</v>
      </c>
      <c r="T38" s="23">
        <f t="shared" si="9"/>
        <v>397305.44999999995</v>
      </c>
      <c r="U38" s="24">
        <v>104805.19</v>
      </c>
      <c r="V38" s="24">
        <v>0</v>
      </c>
      <c r="W38" s="24">
        <v>0</v>
      </c>
      <c r="X38" s="24">
        <f t="shared" si="10"/>
        <v>104805.19</v>
      </c>
      <c r="Y38" s="24">
        <v>126483.65</v>
      </c>
      <c r="Z38" s="24">
        <v>0</v>
      </c>
      <c r="AA38" s="24">
        <v>0</v>
      </c>
      <c r="AB38" s="25">
        <f t="shared" si="11"/>
        <v>126483.65</v>
      </c>
      <c r="AC38" s="24">
        <v>116473.43</v>
      </c>
      <c r="AD38" s="24">
        <v>0</v>
      </c>
      <c r="AE38" s="24">
        <v>0</v>
      </c>
      <c r="AF38" s="24">
        <f t="shared" si="12"/>
        <v>116473.43</v>
      </c>
      <c r="AG38" s="26">
        <f t="shared" si="13"/>
        <v>347762.27</v>
      </c>
      <c r="AH38" s="26">
        <f t="shared" si="13"/>
        <v>0</v>
      </c>
      <c r="AI38" s="26">
        <f t="shared" si="13"/>
        <v>0</v>
      </c>
      <c r="AJ38" s="26">
        <f t="shared" si="14"/>
        <v>347762.27</v>
      </c>
      <c r="AK38" s="26">
        <f t="shared" si="15"/>
        <v>745067.72</v>
      </c>
      <c r="AL38" s="26">
        <f t="shared" si="15"/>
        <v>0</v>
      </c>
      <c r="AM38" s="26">
        <f t="shared" si="15"/>
        <v>0</v>
      </c>
      <c r="AN38" s="26">
        <f t="shared" si="16"/>
        <v>745067.72</v>
      </c>
      <c r="AO38" s="27">
        <v>118633.46</v>
      </c>
      <c r="AP38" s="27">
        <v>0</v>
      </c>
      <c r="AQ38" s="27">
        <v>0</v>
      </c>
      <c r="AR38" s="27">
        <f t="shared" si="17"/>
        <v>118633.46</v>
      </c>
      <c r="AS38" s="27">
        <v>104504.09</v>
      </c>
      <c r="AT38" s="27">
        <v>0</v>
      </c>
      <c r="AU38" s="27">
        <v>0</v>
      </c>
      <c r="AV38" s="27">
        <f t="shared" si="18"/>
        <v>104504.09</v>
      </c>
      <c r="AW38" s="27">
        <v>134870.54</v>
      </c>
      <c r="AX38" s="27">
        <v>0</v>
      </c>
      <c r="AY38" s="27">
        <v>0</v>
      </c>
      <c r="AZ38" s="27">
        <f t="shared" si="19"/>
        <v>134870.54</v>
      </c>
      <c r="BA38" s="27">
        <f t="shared" si="20"/>
        <v>358008.08999999997</v>
      </c>
      <c r="BB38" s="27">
        <f t="shared" si="20"/>
        <v>0</v>
      </c>
      <c r="BC38" s="27">
        <f t="shared" si="20"/>
        <v>0</v>
      </c>
      <c r="BD38" s="27">
        <f t="shared" si="21"/>
        <v>358008.08999999997</v>
      </c>
      <c r="BE38" s="27">
        <f>'[1]REALIZAT OCTOMBRIE'!H37</f>
        <v>158125.81</v>
      </c>
      <c r="BF38" s="27">
        <f>'[1]REALIZAT OCTOMBRIE'!I37</f>
        <v>0</v>
      </c>
      <c r="BG38" s="27">
        <f>'[1]REALIZAT OCTOMBRIE'!J37</f>
        <v>0</v>
      </c>
      <c r="BH38" s="27">
        <f t="shared" si="22"/>
        <v>158125.81</v>
      </c>
      <c r="BI38" s="30">
        <v>118616.35</v>
      </c>
      <c r="BJ38" s="30">
        <v>0</v>
      </c>
      <c r="BK38" s="30">
        <v>0</v>
      </c>
      <c r="BL38" s="27">
        <f t="shared" si="23"/>
        <v>118616.35</v>
      </c>
      <c r="BM38" s="28">
        <v>149788.04</v>
      </c>
      <c r="BN38" s="27">
        <v>0</v>
      </c>
      <c r="BO38" s="27">
        <v>0</v>
      </c>
      <c r="BP38" s="27">
        <f t="shared" si="24"/>
        <v>149788.04</v>
      </c>
      <c r="BQ38" s="29">
        <f t="shared" si="25"/>
        <v>426530.20000000007</v>
      </c>
      <c r="BR38" s="29">
        <f t="shared" si="25"/>
        <v>0</v>
      </c>
      <c r="BS38" s="29">
        <f t="shared" si="25"/>
        <v>0</v>
      </c>
      <c r="BT38" s="29">
        <f t="shared" si="25"/>
        <v>426530.20000000007</v>
      </c>
      <c r="BU38" s="29">
        <f t="shared" si="26"/>
        <v>784538.29</v>
      </c>
      <c r="BV38" s="29">
        <f t="shared" si="26"/>
        <v>0</v>
      </c>
      <c r="BW38" s="29">
        <f t="shared" si="26"/>
        <v>0</v>
      </c>
      <c r="BX38" s="29">
        <f t="shared" si="26"/>
        <v>784538.29</v>
      </c>
      <c r="BY38" s="29">
        <f t="shared" si="27"/>
        <v>1529606.01</v>
      </c>
      <c r="BZ38" s="29">
        <f t="shared" si="27"/>
        <v>0</v>
      </c>
      <c r="CA38" s="29">
        <f t="shared" si="27"/>
        <v>0</v>
      </c>
      <c r="CB38" s="29">
        <f t="shared" si="27"/>
        <v>1529606.01</v>
      </c>
    </row>
    <row r="39" spans="1:80" ht="22.5" x14ac:dyDescent="0.2">
      <c r="A39" s="19">
        <v>32</v>
      </c>
      <c r="B39" s="19" t="s">
        <v>102</v>
      </c>
      <c r="C39" s="20" t="s">
        <v>39</v>
      </c>
      <c r="D39" s="21" t="s">
        <v>103</v>
      </c>
      <c r="E39" s="22">
        <v>109264.68</v>
      </c>
      <c r="F39" s="22">
        <v>0</v>
      </c>
      <c r="G39" s="22">
        <v>0</v>
      </c>
      <c r="H39" s="22">
        <f t="shared" si="6"/>
        <v>109264.68</v>
      </c>
      <c r="I39" s="22">
        <v>124787.35</v>
      </c>
      <c r="J39" s="22"/>
      <c r="K39" s="22"/>
      <c r="L39" s="22">
        <f t="shared" si="7"/>
        <v>124787.35</v>
      </c>
      <c r="M39" s="22">
        <v>131876.74</v>
      </c>
      <c r="N39" s="22"/>
      <c r="O39" s="22"/>
      <c r="P39" s="22">
        <f t="shared" si="8"/>
        <v>131876.74</v>
      </c>
      <c r="Q39" s="23">
        <f t="shared" si="9"/>
        <v>365928.77</v>
      </c>
      <c r="R39" s="23">
        <f t="shared" si="9"/>
        <v>0</v>
      </c>
      <c r="S39" s="23">
        <f t="shared" si="9"/>
        <v>0</v>
      </c>
      <c r="T39" s="23">
        <f t="shared" si="9"/>
        <v>365928.77</v>
      </c>
      <c r="U39" s="24">
        <v>128390.67</v>
      </c>
      <c r="V39" s="24">
        <v>0</v>
      </c>
      <c r="W39" s="24">
        <v>0</v>
      </c>
      <c r="X39" s="24">
        <f t="shared" si="10"/>
        <v>128390.67</v>
      </c>
      <c r="Y39" s="24">
        <v>146381.4</v>
      </c>
      <c r="Z39" s="24"/>
      <c r="AA39" s="24"/>
      <c r="AB39" s="25">
        <f t="shared" si="11"/>
        <v>146381.4</v>
      </c>
      <c r="AC39" s="24">
        <v>116043.54</v>
      </c>
      <c r="AD39" s="24">
        <v>0</v>
      </c>
      <c r="AE39" s="24">
        <v>0</v>
      </c>
      <c r="AF39" s="24">
        <f t="shared" si="12"/>
        <v>116043.54</v>
      </c>
      <c r="AG39" s="26">
        <f t="shared" si="13"/>
        <v>390815.61</v>
      </c>
      <c r="AH39" s="26">
        <f t="shared" si="13"/>
        <v>0</v>
      </c>
      <c r="AI39" s="26">
        <f t="shared" si="13"/>
        <v>0</v>
      </c>
      <c r="AJ39" s="26">
        <f t="shared" si="14"/>
        <v>390815.61</v>
      </c>
      <c r="AK39" s="26">
        <f t="shared" si="15"/>
        <v>756744.38</v>
      </c>
      <c r="AL39" s="26">
        <f t="shared" si="15"/>
        <v>0</v>
      </c>
      <c r="AM39" s="26">
        <f t="shared" si="15"/>
        <v>0</v>
      </c>
      <c r="AN39" s="26">
        <f t="shared" si="16"/>
        <v>756744.38</v>
      </c>
      <c r="AO39" s="27">
        <v>137270.5</v>
      </c>
      <c r="AP39" s="27"/>
      <c r="AQ39" s="27"/>
      <c r="AR39" s="27">
        <f t="shared" si="17"/>
        <v>137270.5</v>
      </c>
      <c r="AS39" s="27">
        <v>135446.5</v>
      </c>
      <c r="AT39" s="27"/>
      <c r="AU39" s="27"/>
      <c r="AV39" s="27">
        <f t="shared" si="18"/>
        <v>135446.5</v>
      </c>
      <c r="AW39" s="27">
        <v>134795.1</v>
      </c>
      <c r="AX39" s="27"/>
      <c r="AY39" s="27"/>
      <c r="AZ39" s="27">
        <f t="shared" si="19"/>
        <v>134795.1</v>
      </c>
      <c r="BA39" s="27">
        <f t="shared" si="20"/>
        <v>407512.1</v>
      </c>
      <c r="BB39" s="27">
        <f t="shared" si="20"/>
        <v>0</v>
      </c>
      <c r="BC39" s="27">
        <f t="shared" si="20"/>
        <v>0</v>
      </c>
      <c r="BD39" s="27">
        <f t="shared" si="21"/>
        <v>407512.1</v>
      </c>
      <c r="BE39" s="27">
        <f>'[1]REALIZAT OCTOMBRIE'!H38</f>
        <v>151539.92000000001</v>
      </c>
      <c r="BF39" s="27">
        <f>'[1]REALIZAT OCTOMBRIE'!I38</f>
        <v>0</v>
      </c>
      <c r="BG39" s="27">
        <f>'[1]REALIZAT OCTOMBRIE'!J38</f>
        <v>0</v>
      </c>
      <c r="BH39" s="27">
        <f t="shared" si="22"/>
        <v>151539.92000000001</v>
      </c>
      <c r="BI39" s="30">
        <v>143235.23000000001</v>
      </c>
      <c r="BJ39" s="30">
        <v>0</v>
      </c>
      <c r="BK39" s="30">
        <v>0</v>
      </c>
      <c r="BL39" s="27">
        <f t="shared" si="23"/>
        <v>143235.23000000001</v>
      </c>
      <c r="BM39" s="28">
        <v>181441.16</v>
      </c>
      <c r="BN39" s="27">
        <v>0</v>
      </c>
      <c r="BO39" s="27">
        <v>0</v>
      </c>
      <c r="BP39" s="27">
        <f t="shared" si="24"/>
        <v>181441.16</v>
      </c>
      <c r="BQ39" s="29">
        <f t="shared" si="25"/>
        <v>476216.31000000006</v>
      </c>
      <c r="BR39" s="29">
        <f t="shared" si="25"/>
        <v>0</v>
      </c>
      <c r="BS39" s="29">
        <f t="shared" si="25"/>
        <v>0</v>
      </c>
      <c r="BT39" s="29">
        <f t="shared" si="25"/>
        <v>476216.31000000006</v>
      </c>
      <c r="BU39" s="29">
        <f t="shared" si="26"/>
        <v>883728.41</v>
      </c>
      <c r="BV39" s="29">
        <f t="shared" si="26"/>
        <v>0</v>
      </c>
      <c r="BW39" s="29">
        <f t="shared" si="26"/>
        <v>0</v>
      </c>
      <c r="BX39" s="29">
        <f t="shared" si="26"/>
        <v>883728.41</v>
      </c>
      <c r="BY39" s="29">
        <f t="shared" si="27"/>
        <v>1640472.79</v>
      </c>
      <c r="BZ39" s="29">
        <f t="shared" si="27"/>
        <v>0</v>
      </c>
      <c r="CA39" s="29">
        <f t="shared" si="27"/>
        <v>0</v>
      </c>
      <c r="CB39" s="29">
        <f t="shared" si="27"/>
        <v>1640472.79</v>
      </c>
    </row>
    <row r="40" spans="1:80" ht="11.25" x14ac:dyDescent="0.2">
      <c r="A40" s="19">
        <v>33</v>
      </c>
      <c r="B40" s="19" t="s">
        <v>104</v>
      </c>
      <c r="C40" s="20" t="s">
        <v>39</v>
      </c>
      <c r="D40" s="21" t="s">
        <v>105</v>
      </c>
      <c r="E40" s="22">
        <v>72878.66</v>
      </c>
      <c r="F40" s="22">
        <v>0</v>
      </c>
      <c r="G40" s="22">
        <v>0</v>
      </c>
      <c r="H40" s="22">
        <f t="shared" si="6"/>
        <v>72878.66</v>
      </c>
      <c r="I40" s="22">
        <v>76653.789999999994</v>
      </c>
      <c r="J40" s="22"/>
      <c r="K40" s="22"/>
      <c r="L40" s="22">
        <f t="shared" si="7"/>
        <v>76653.789999999994</v>
      </c>
      <c r="M40" s="22">
        <v>69891.83</v>
      </c>
      <c r="N40" s="22"/>
      <c r="O40" s="22"/>
      <c r="P40" s="22">
        <f t="shared" si="8"/>
        <v>69891.83</v>
      </c>
      <c r="Q40" s="23">
        <f t="shared" si="9"/>
        <v>219424.28000000003</v>
      </c>
      <c r="R40" s="23">
        <f t="shared" si="9"/>
        <v>0</v>
      </c>
      <c r="S40" s="23">
        <f t="shared" si="9"/>
        <v>0</v>
      </c>
      <c r="T40" s="23">
        <f t="shared" si="9"/>
        <v>219424.28000000003</v>
      </c>
      <c r="U40" s="24">
        <v>67464.47</v>
      </c>
      <c r="V40" s="24">
        <v>0</v>
      </c>
      <c r="W40" s="24">
        <v>0</v>
      </c>
      <c r="X40" s="24">
        <f t="shared" si="10"/>
        <v>67464.47</v>
      </c>
      <c r="Y40" s="24">
        <v>69302.92</v>
      </c>
      <c r="Z40" s="24"/>
      <c r="AA40" s="24"/>
      <c r="AB40" s="25">
        <f t="shared" si="11"/>
        <v>69302.92</v>
      </c>
      <c r="AC40" s="24">
        <v>64702.3</v>
      </c>
      <c r="AD40" s="24">
        <v>0</v>
      </c>
      <c r="AE40" s="24">
        <v>0</v>
      </c>
      <c r="AF40" s="24">
        <f t="shared" si="12"/>
        <v>64702.3</v>
      </c>
      <c r="AG40" s="26">
        <f t="shared" si="13"/>
        <v>201469.69</v>
      </c>
      <c r="AH40" s="26">
        <f t="shared" si="13"/>
        <v>0</v>
      </c>
      <c r="AI40" s="26">
        <f t="shared" si="13"/>
        <v>0</v>
      </c>
      <c r="AJ40" s="26">
        <f t="shared" si="14"/>
        <v>201469.69</v>
      </c>
      <c r="AK40" s="26">
        <f t="shared" si="15"/>
        <v>420893.97000000003</v>
      </c>
      <c r="AL40" s="26">
        <f t="shared" si="15"/>
        <v>0</v>
      </c>
      <c r="AM40" s="26">
        <f t="shared" si="15"/>
        <v>0</v>
      </c>
      <c r="AN40" s="26">
        <f t="shared" si="16"/>
        <v>420893.97000000003</v>
      </c>
      <c r="AO40" s="27">
        <v>72956.210000000006</v>
      </c>
      <c r="AP40" s="27"/>
      <c r="AQ40" s="27"/>
      <c r="AR40" s="27">
        <f t="shared" si="17"/>
        <v>72956.210000000006</v>
      </c>
      <c r="AS40" s="27">
        <v>32514.42</v>
      </c>
      <c r="AT40" s="27">
        <v>0</v>
      </c>
      <c r="AU40" s="27">
        <v>0</v>
      </c>
      <c r="AV40" s="27">
        <f t="shared" si="18"/>
        <v>32514.42</v>
      </c>
      <c r="AW40" s="27">
        <v>72934.759999999995</v>
      </c>
      <c r="AX40" s="27">
        <v>0</v>
      </c>
      <c r="AY40" s="27">
        <v>0</v>
      </c>
      <c r="AZ40" s="27">
        <f t="shared" si="19"/>
        <v>72934.759999999995</v>
      </c>
      <c r="BA40" s="27">
        <f t="shared" si="20"/>
        <v>178405.39</v>
      </c>
      <c r="BB40" s="27">
        <f t="shared" si="20"/>
        <v>0</v>
      </c>
      <c r="BC40" s="27">
        <f t="shared" si="20"/>
        <v>0</v>
      </c>
      <c r="BD40" s="27">
        <f t="shared" si="21"/>
        <v>178405.39</v>
      </c>
      <c r="BE40" s="27">
        <f>'[1]REALIZAT OCTOMBRIE'!H39</f>
        <v>79776.59</v>
      </c>
      <c r="BF40" s="27">
        <f>'[1]REALIZAT OCTOMBRIE'!I39</f>
        <v>0</v>
      </c>
      <c r="BG40" s="27">
        <f>'[1]REALIZAT OCTOMBRIE'!J39</f>
        <v>0</v>
      </c>
      <c r="BH40" s="27">
        <f t="shared" si="22"/>
        <v>79776.59</v>
      </c>
      <c r="BI40" s="30">
        <v>79585.509999999995</v>
      </c>
      <c r="BJ40" s="30"/>
      <c r="BK40" s="30"/>
      <c r="BL40" s="27">
        <f t="shared" si="23"/>
        <v>79585.509999999995</v>
      </c>
      <c r="BM40" s="28">
        <v>96742.720000000001</v>
      </c>
      <c r="BN40" s="27">
        <v>0</v>
      </c>
      <c r="BO40" s="27">
        <v>0</v>
      </c>
      <c r="BP40" s="27">
        <f t="shared" si="24"/>
        <v>96742.720000000001</v>
      </c>
      <c r="BQ40" s="29">
        <f t="shared" si="25"/>
        <v>256104.81999999998</v>
      </c>
      <c r="BR40" s="29">
        <f t="shared" si="25"/>
        <v>0</v>
      </c>
      <c r="BS40" s="29">
        <f t="shared" si="25"/>
        <v>0</v>
      </c>
      <c r="BT40" s="29">
        <f t="shared" si="25"/>
        <v>256104.81999999998</v>
      </c>
      <c r="BU40" s="29">
        <f t="shared" si="26"/>
        <v>434510.20999999996</v>
      </c>
      <c r="BV40" s="29">
        <f t="shared" si="26"/>
        <v>0</v>
      </c>
      <c r="BW40" s="29">
        <f t="shared" si="26"/>
        <v>0</v>
      </c>
      <c r="BX40" s="29">
        <f t="shared" si="26"/>
        <v>434510.20999999996</v>
      </c>
      <c r="BY40" s="29">
        <f t="shared" si="27"/>
        <v>855404.17999999993</v>
      </c>
      <c r="BZ40" s="29">
        <f t="shared" si="27"/>
        <v>0</v>
      </c>
      <c r="CA40" s="29">
        <f t="shared" si="27"/>
        <v>0</v>
      </c>
      <c r="CB40" s="29">
        <f t="shared" si="27"/>
        <v>855404.17999999993</v>
      </c>
    </row>
    <row r="41" spans="1:80" ht="11.25" x14ac:dyDescent="0.2">
      <c r="A41" s="19">
        <v>34</v>
      </c>
      <c r="B41" s="19" t="s">
        <v>106</v>
      </c>
      <c r="C41" s="20" t="s">
        <v>39</v>
      </c>
      <c r="D41" s="21" t="s">
        <v>107</v>
      </c>
      <c r="E41" s="22">
        <v>102214.92</v>
      </c>
      <c r="F41" s="22">
        <v>0</v>
      </c>
      <c r="G41" s="22">
        <v>15378</v>
      </c>
      <c r="H41" s="22">
        <f t="shared" si="6"/>
        <v>117592.92</v>
      </c>
      <c r="I41" s="22">
        <v>115798.8</v>
      </c>
      <c r="J41" s="22"/>
      <c r="K41" s="22">
        <v>17583</v>
      </c>
      <c r="L41" s="22">
        <f t="shared" si="7"/>
        <v>133381.79999999999</v>
      </c>
      <c r="M41" s="22">
        <v>104177.36</v>
      </c>
      <c r="N41" s="22">
        <v>0</v>
      </c>
      <c r="O41" s="22">
        <v>17972</v>
      </c>
      <c r="P41" s="22">
        <f t="shared" si="8"/>
        <v>122149.36</v>
      </c>
      <c r="Q41" s="23">
        <f t="shared" si="9"/>
        <v>322191.08</v>
      </c>
      <c r="R41" s="23">
        <f t="shared" si="9"/>
        <v>0</v>
      </c>
      <c r="S41" s="23">
        <f t="shared" si="9"/>
        <v>50933</v>
      </c>
      <c r="T41" s="23">
        <f t="shared" si="9"/>
        <v>373124.07999999996</v>
      </c>
      <c r="U41" s="24">
        <v>102531.76</v>
      </c>
      <c r="V41" s="24">
        <v>0</v>
      </c>
      <c r="W41" s="24">
        <v>14846</v>
      </c>
      <c r="X41" s="24">
        <f t="shared" si="10"/>
        <v>117377.76</v>
      </c>
      <c r="Y41" s="24">
        <v>107134.49</v>
      </c>
      <c r="Z41" s="24">
        <v>0</v>
      </c>
      <c r="AA41" s="24">
        <v>12295</v>
      </c>
      <c r="AB41" s="25">
        <f t="shared" si="11"/>
        <v>119429.49</v>
      </c>
      <c r="AC41" s="24">
        <v>102401.18</v>
      </c>
      <c r="AD41" s="24">
        <v>0</v>
      </c>
      <c r="AE41" s="24">
        <v>7574</v>
      </c>
      <c r="AF41" s="24">
        <f t="shared" si="12"/>
        <v>109975.18</v>
      </c>
      <c r="AG41" s="26">
        <f t="shared" si="13"/>
        <v>312067.43</v>
      </c>
      <c r="AH41" s="26">
        <f t="shared" si="13"/>
        <v>0</v>
      </c>
      <c r="AI41" s="26">
        <f t="shared" si="13"/>
        <v>34715</v>
      </c>
      <c r="AJ41" s="26">
        <f t="shared" si="14"/>
        <v>346782.43</v>
      </c>
      <c r="AK41" s="26">
        <f t="shared" si="15"/>
        <v>634258.51</v>
      </c>
      <c r="AL41" s="26">
        <f t="shared" si="15"/>
        <v>0</v>
      </c>
      <c r="AM41" s="26">
        <f t="shared" si="15"/>
        <v>85648</v>
      </c>
      <c r="AN41" s="26">
        <f t="shared" si="16"/>
        <v>719906.51</v>
      </c>
      <c r="AO41" s="27">
        <v>150105.51999999999</v>
      </c>
      <c r="AP41" s="27"/>
      <c r="AQ41" s="27">
        <v>12838.8</v>
      </c>
      <c r="AR41" s="27">
        <f t="shared" si="17"/>
        <v>162944.31999999998</v>
      </c>
      <c r="AS41" s="27">
        <v>118986.4</v>
      </c>
      <c r="AT41" s="27">
        <v>0</v>
      </c>
      <c r="AU41" s="27">
        <v>3550.8</v>
      </c>
      <c r="AV41" s="27">
        <f t="shared" si="18"/>
        <v>122537.2</v>
      </c>
      <c r="AW41" s="27">
        <v>129158.49</v>
      </c>
      <c r="AX41" s="27">
        <v>0</v>
      </c>
      <c r="AY41" s="27">
        <v>0</v>
      </c>
      <c r="AZ41" s="27">
        <f t="shared" si="19"/>
        <v>129158.49</v>
      </c>
      <c r="BA41" s="27">
        <f t="shared" si="20"/>
        <v>398250.41</v>
      </c>
      <c r="BB41" s="27">
        <f t="shared" si="20"/>
        <v>0</v>
      </c>
      <c r="BC41" s="27">
        <f t="shared" si="20"/>
        <v>16389.599999999999</v>
      </c>
      <c r="BD41" s="27">
        <f t="shared" si="21"/>
        <v>414640.00999999995</v>
      </c>
      <c r="BE41" s="27">
        <f>'[1]REALIZAT OCTOMBRIE'!H40</f>
        <v>162823.91</v>
      </c>
      <c r="BF41" s="27">
        <f>'[1]REALIZAT OCTOMBRIE'!I40</f>
        <v>0</v>
      </c>
      <c r="BG41" s="27">
        <f>'[1]REALIZAT OCTOMBRIE'!J40</f>
        <v>0</v>
      </c>
      <c r="BH41" s="27">
        <f t="shared" si="22"/>
        <v>162823.91</v>
      </c>
      <c r="BI41" s="30">
        <v>142503.21</v>
      </c>
      <c r="BJ41" s="30"/>
      <c r="BK41" s="30"/>
      <c r="BL41" s="27">
        <f t="shared" si="23"/>
        <v>142503.21</v>
      </c>
      <c r="BM41" s="28">
        <v>237946.6</v>
      </c>
      <c r="BN41" s="27">
        <v>0</v>
      </c>
      <c r="BO41" s="27">
        <v>0</v>
      </c>
      <c r="BP41" s="27">
        <f t="shared" si="24"/>
        <v>237946.6</v>
      </c>
      <c r="BQ41" s="29">
        <f t="shared" si="25"/>
        <v>543273.72</v>
      </c>
      <c r="BR41" s="29">
        <f t="shared" si="25"/>
        <v>0</v>
      </c>
      <c r="BS41" s="29">
        <f t="shared" si="25"/>
        <v>0</v>
      </c>
      <c r="BT41" s="29">
        <f t="shared" si="25"/>
        <v>543273.72</v>
      </c>
      <c r="BU41" s="29">
        <f t="shared" si="26"/>
        <v>941524.12999999989</v>
      </c>
      <c r="BV41" s="29">
        <f t="shared" si="26"/>
        <v>0</v>
      </c>
      <c r="BW41" s="29">
        <f t="shared" si="26"/>
        <v>16389.599999999999</v>
      </c>
      <c r="BX41" s="29">
        <f t="shared" si="26"/>
        <v>957913.73</v>
      </c>
      <c r="BY41" s="29">
        <f t="shared" si="27"/>
        <v>1575782.64</v>
      </c>
      <c r="BZ41" s="29">
        <f t="shared" si="27"/>
        <v>0</v>
      </c>
      <c r="CA41" s="29">
        <f t="shared" si="27"/>
        <v>102037.6</v>
      </c>
      <c r="CB41" s="29">
        <f t="shared" si="27"/>
        <v>1677820.24</v>
      </c>
    </row>
    <row r="42" spans="1:80" ht="11.25" x14ac:dyDescent="0.2">
      <c r="A42" s="19">
        <v>35</v>
      </c>
      <c r="B42" s="19" t="s">
        <v>108</v>
      </c>
      <c r="C42" s="20" t="s">
        <v>39</v>
      </c>
      <c r="D42" s="21" t="s">
        <v>109</v>
      </c>
      <c r="E42" s="22">
        <v>115231.93</v>
      </c>
      <c r="F42" s="22">
        <v>0</v>
      </c>
      <c r="G42" s="22">
        <v>0</v>
      </c>
      <c r="H42" s="22">
        <f t="shared" si="6"/>
        <v>115231.93</v>
      </c>
      <c r="I42" s="22">
        <v>129490</v>
      </c>
      <c r="J42" s="22"/>
      <c r="K42" s="22"/>
      <c r="L42" s="22">
        <f t="shared" si="7"/>
        <v>129490</v>
      </c>
      <c r="M42" s="22">
        <v>126611.37</v>
      </c>
      <c r="N42" s="22">
        <v>0</v>
      </c>
      <c r="O42" s="22">
        <v>0</v>
      </c>
      <c r="P42" s="22">
        <f t="shared" si="8"/>
        <v>126611.37</v>
      </c>
      <c r="Q42" s="23">
        <f t="shared" si="9"/>
        <v>371333.3</v>
      </c>
      <c r="R42" s="23">
        <f t="shared" si="9"/>
        <v>0</v>
      </c>
      <c r="S42" s="23">
        <f t="shared" si="9"/>
        <v>0</v>
      </c>
      <c r="T42" s="23">
        <f t="shared" si="9"/>
        <v>371333.3</v>
      </c>
      <c r="U42" s="24">
        <v>118412.72</v>
      </c>
      <c r="V42" s="24">
        <v>0</v>
      </c>
      <c r="W42" s="24">
        <v>0</v>
      </c>
      <c r="X42" s="24">
        <f t="shared" si="10"/>
        <v>118412.72</v>
      </c>
      <c r="Y42" s="24">
        <v>130383.66</v>
      </c>
      <c r="Z42" s="24">
        <v>0</v>
      </c>
      <c r="AA42" s="24">
        <v>0</v>
      </c>
      <c r="AB42" s="25">
        <f t="shared" si="11"/>
        <v>130383.66</v>
      </c>
      <c r="AC42" s="24">
        <v>119142.74</v>
      </c>
      <c r="AD42" s="24">
        <v>0</v>
      </c>
      <c r="AE42" s="24">
        <v>0</v>
      </c>
      <c r="AF42" s="24">
        <f t="shared" si="12"/>
        <v>119142.74</v>
      </c>
      <c r="AG42" s="26">
        <f t="shared" si="13"/>
        <v>367939.12</v>
      </c>
      <c r="AH42" s="26">
        <f t="shared" si="13"/>
        <v>0</v>
      </c>
      <c r="AI42" s="26">
        <f t="shared" si="13"/>
        <v>0</v>
      </c>
      <c r="AJ42" s="26">
        <f t="shared" si="14"/>
        <v>367939.12</v>
      </c>
      <c r="AK42" s="26">
        <f t="shared" si="15"/>
        <v>739272.41999999993</v>
      </c>
      <c r="AL42" s="26">
        <f t="shared" si="15"/>
        <v>0</v>
      </c>
      <c r="AM42" s="26">
        <f t="shared" si="15"/>
        <v>0</v>
      </c>
      <c r="AN42" s="26">
        <f t="shared" si="16"/>
        <v>739272.41999999993</v>
      </c>
      <c r="AO42" s="27">
        <v>139703.67999999999</v>
      </c>
      <c r="AP42" s="27"/>
      <c r="AQ42" s="27"/>
      <c r="AR42" s="27">
        <f t="shared" si="17"/>
        <v>139703.67999999999</v>
      </c>
      <c r="AS42" s="27">
        <v>160633.71</v>
      </c>
      <c r="AT42" s="27">
        <v>0</v>
      </c>
      <c r="AU42" s="27">
        <v>0</v>
      </c>
      <c r="AV42" s="27">
        <f t="shared" si="18"/>
        <v>160633.71</v>
      </c>
      <c r="AW42" s="27">
        <v>175815.37</v>
      </c>
      <c r="AX42" s="27">
        <v>0</v>
      </c>
      <c r="AY42" s="27">
        <v>0</v>
      </c>
      <c r="AZ42" s="27">
        <f t="shared" si="19"/>
        <v>175815.37</v>
      </c>
      <c r="BA42" s="27">
        <f t="shared" si="20"/>
        <v>476152.76</v>
      </c>
      <c r="BB42" s="27">
        <f t="shared" si="20"/>
        <v>0</v>
      </c>
      <c r="BC42" s="27">
        <f t="shared" si="20"/>
        <v>0</v>
      </c>
      <c r="BD42" s="27">
        <f t="shared" si="21"/>
        <v>476152.76</v>
      </c>
      <c r="BE42" s="27">
        <f>'[1]REALIZAT OCTOMBRIE'!H41</f>
        <v>154370.07</v>
      </c>
      <c r="BF42" s="27">
        <f>'[1]REALIZAT OCTOMBRIE'!I41</f>
        <v>0</v>
      </c>
      <c r="BG42" s="27">
        <f>'[1]REALIZAT OCTOMBRIE'!J41</f>
        <v>0</v>
      </c>
      <c r="BH42" s="27">
        <f t="shared" si="22"/>
        <v>154370.07</v>
      </c>
      <c r="BI42" s="30">
        <v>138473.99</v>
      </c>
      <c r="BJ42" s="30"/>
      <c r="BK42" s="30"/>
      <c r="BL42" s="27">
        <f t="shared" si="23"/>
        <v>138473.99</v>
      </c>
      <c r="BM42" s="28">
        <v>178534.83</v>
      </c>
      <c r="BN42" s="27">
        <v>0</v>
      </c>
      <c r="BO42" s="27">
        <v>0</v>
      </c>
      <c r="BP42" s="27">
        <f t="shared" si="24"/>
        <v>178534.83</v>
      </c>
      <c r="BQ42" s="29">
        <f t="shared" si="25"/>
        <v>471378.89</v>
      </c>
      <c r="BR42" s="29">
        <f t="shared" si="25"/>
        <v>0</v>
      </c>
      <c r="BS42" s="29">
        <f t="shared" si="25"/>
        <v>0</v>
      </c>
      <c r="BT42" s="29">
        <f t="shared" si="25"/>
        <v>471378.89</v>
      </c>
      <c r="BU42" s="29">
        <f t="shared" si="26"/>
        <v>947531.65</v>
      </c>
      <c r="BV42" s="29">
        <f t="shared" si="26"/>
        <v>0</v>
      </c>
      <c r="BW42" s="29">
        <f t="shared" si="26"/>
        <v>0</v>
      </c>
      <c r="BX42" s="29">
        <f t="shared" si="26"/>
        <v>947531.65</v>
      </c>
      <c r="BY42" s="29">
        <f t="shared" si="27"/>
        <v>1686804.0699999998</v>
      </c>
      <c r="BZ42" s="29">
        <f t="shared" si="27"/>
        <v>0</v>
      </c>
      <c r="CA42" s="29">
        <f t="shared" si="27"/>
        <v>0</v>
      </c>
      <c r="CB42" s="29">
        <f t="shared" si="27"/>
        <v>1686804.0699999998</v>
      </c>
    </row>
    <row r="43" spans="1:80" ht="11.25" x14ac:dyDescent="0.2">
      <c r="A43" s="19">
        <v>36</v>
      </c>
      <c r="B43" s="19" t="s">
        <v>110</v>
      </c>
      <c r="C43" s="20" t="s">
        <v>83</v>
      </c>
      <c r="D43" s="21" t="s">
        <v>111</v>
      </c>
      <c r="E43" s="22">
        <v>90048.23</v>
      </c>
      <c r="F43" s="22">
        <v>2560</v>
      </c>
      <c r="G43" s="22">
        <v>0</v>
      </c>
      <c r="H43" s="22">
        <f t="shared" si="6"/>
        <v>92608.23</v>
      </c>
      <c r="I43" s="22">
        <v>97757.56</v>
      </c>
      <c r="J43" s="22">
        <v>3640</v>
      </c>
      <c r="K43" s="22"/>
      <c r="L43" s="22">
        <f t="shared" si="7"/>
        <v>101397.56</v>
      </c>
      <c r="M43" s="22">
        <v>98739.94</v>
      </c>
      <c r="N43" s="22">
        <v>4320</v>
      </c>
      <c r="O43" s="22"/>
      <c r="P43" s="22">
        <f t="shared" si="8"/>
        <v>103059.94</v>
      </c>
      <c r="Q43" s="23">
        <f t="shared" si="9"/>
        <v>286545.73</v>
      </c>
      <c r="R43" s="23">
        <f t="shared" si="9"/>
        <v>10520</v>
      </c>
      <c r="S43" s="23">
        <f t="shared" si="9"/>
        <v>0</v>
      </c>
      <c r="T43" s="23">
        <f t="shared" si="9"/>
        <v>297065.73</v>
      </c>
      <c r="U43" s="24">
        <v>96481.93</v>
      </c>
      <c r="V43" s="24">
        <v>2360</v>
      </c>
      <c r="W43" s="24">
        <v>0</v>
      </c>
      <c r="X43" s="24">
        <f t="shared" si="10"/>
        <v>98841.93</v>
      </c>
      <c r="Y43" s="24">
        <v>102267.8</v>
      </c>
      <c r="Z43" s="24">
        <v>3840</v>
      </c>
      <c r="AA43" s="24"/>
      <c r="AB43" s="25">
        <f t="shared" si="11"/>
        <v>106107.8</v>
      </c>
      <c r="AC43" s="24">
        <v>83269.89</v>
      </c>
      <c r="AD43" s="24">
        <v>4240</v>
      </c>
      <c r="AE43" s="24">
        <v>0</v>
      </c>
      <c r="AF43" s="24">
        <f t="shared" si="12"/>
        <v>87509.89</v>
      </c>
      <c r="AG43" s="26">
        <f t="shared" si="13"/>
        <v>282019.62</v>
      </c>
      <c r="AH43" s="26">
        <f t="shared" si="13"/>
        <v>10440</v>
      </c>
      <c r="AI43" s="26">
        <f t="shared" si="13"/>
        <v>0</v>
      </c>
      <c r="AJ43" s="26">
        <f t="shared" si="14"/>
        <v>292459.62</v>
      </c>
      <c r="AK43" s="26">
        <f t="shared" si="15"/>
        <v>568565.35</v>
      </c>
      <c r="AL43" s="26">
        <f t="shared" si="15"/>
        <v>20960</v>
      </c>
      <c r="AM43" s="26">
        <f t="shared" si="15"/>
        <v>0</v>
      </c>
      <c r="AN43" s="26">
        <f t="shared" si="16"/>
        <v>589525.35</v>
      </c>
      <c r="AO43" s="27">
        <v>92141.02</v>
      </c>
      <c r="AP43" s="27">
        <v>1509.7</v>
      </c>
      <c r="AQ43" s="27"/>
      <c r="AR43" s="27">
        <f t="shared" si="17"/>
        <v>93650.72</v>
      </c>
      <c r="AS43" s="27">
        <v>99347.73</v>
      </c>
      <c r="AT43" s="27">
        <v>4723.8999999999996</v>
      </c>
      <c r="AU43" s="27">
        <v>0</v>
      </c>
      <c r="AV43" s="27">
        <f t="shared" si="18"/>
        <v>104071.62999999999</v>
      </c>
      <c r="AW43" s="27">
        <v>104277.7</v>
      </c>
      <c r="AX43" s="27">
        <v>4480.3999999999996</v>
      </c>
      <c r="AY43" s="27">
        <v>0</v>
      </c>
      <c r="AZ43" s="27">
        <f t="shared" si="19"/>
        <v>108758.09999999999</v>
      </c>
      <c r="BA43" s="27">
        <f t="shared" si="20"/>
        <v>295766.45</v>
      </c>
      <c r="BB43" s="27">
        <f t="shared" si="20"/>
        <v>10714</v>
      </c>
      <c r="BC43" s="27">
        <f t="shared" si="20"/>
        <v>0</v>
      </c>
      <c r="BD43" s="27">
        <f t="shared" si="21"/>
        <v>306480.45</v>
      </c>
      <c r="BE43" s="27">
        <f>'[1]REALIZAT OCTOMBRIE'!H42</f>
        <v>115374.39</v>
      </c>
      <c r="BF43" s="27">
        <f>'[1]REALIZAT OCTOMBRIE'!I42</f>
        <v>5210.8999999999996</v>
      </c>
      <c r="BG43" s="27">
        <f>'[1]REALIZAT OCTOMBRIE'!J42</f>
        <v>0</v>
      </c>
      <c r="BH43" s="27">
        <f t="shared" si="22"/>
        <v>120585.29</v>
      </c>
      <c r="BI43" s="30">
        <v>115914.73</v>
      </c>
      <c r="BJ43" s="30">
        <v>4383</v>
      </c>
      <c r="BK43" s="30"/>
      <c r="BL43" s="27">
        <f t="shared" si="23"/>
        <v>120297.73</v>
      </c>
      <c r="BM43" s="28">
        <v>151389.18</v>
      </c>
      <c r="BN43" s="27">
        <v>6776.25</v>
      </c>
      <c r="BO43" s="27">
        <v>0</v>
      </c>
      <c r="BP43" s="27">
        <f t="shared" si="24"/>
        <v>158165.43</v>
      </c>
      <c r="BQ43" s="29">
        <f t="shared" si="25"/>
        <v>382678.3</v>
      </c>
      <c r="BR43" s="29">
        <f t="shared" si="25"/>
        <v>16370.15</v>
      </c>
      <c r="BS43" s="29">
        <f t="shared" si="25"/>
        <v>0</v>
      </c>
      <c r="BT43" s="29">
        <f t="shared" si="25"/>
        <v>399048.44999999995</v>
      </c>
      <c r="BU43" s="29">
        <f t="shared" si="26"/>
        <v>678444.75</v>
      </c>
      <c r="BV43" s="29">
        <f t="shared" si="26"/>
        <v>27084.15</v>
      </c>
      <c r="BW43" s="29">
        <f t="shared" si="26"/>
        <v>0</v>
      </c>
      <c r="BX43" s="29">
        <f t="shared" si="26"/>
        <v>705528.89999999991</v>
      </c>
      <c r="BY43" s="29">
        <f t="shared" si="27"/>
        <v>1247010.1000000001</v>
      </c>
      <c r="BZ43" s="29">
        <f t="shared" si="27"/>
        <v>48044.15</v>
      </c>
      <c r="CA43" s="29">
        <f t="shared" si="27"/>
        <v>0</v>
      </c>
      <c r="CB43" s="29">
        <f t="shared" si="27"/>
        <v>1295054.25</v>
      </c>
    </row>
    <row r="44" spans="1:80" ht="22.5" x14ac:dyDescent="0.2">
      <c r="A44" s="19">
        <v>37</v>
      </c>
      <c r="B44" s="19" t="s">
        <v>112</v>
      </c>
      <c r="C44" s="20" t="s">
        <v>83</v>
      </c>
      <c r="D44" s="21" t="s">
        <v>113</v>
      </c>
      <c r="E44" s="22">
        <v>183615.91</v>
      </c>
      <c r="F44" s="22">
        <v>2320</v>
      </c>
      <c r="G44" s="22">
        <v>0</v>
      </c>
      <c r="H44" s="22">
        <f t="shared" si="6"/>
        <v>185935.91</v>
      </c>
      <c r="I44" s="22">
        <v>205054.87</v>
      </c>
      <c r="J44" s="22">
        <v>3400</v>
      </c>
      <c r="K44" s="22"/>
      <c r="L44" s="22">
        <f t="shared" si="7"/>
        <v>208454.87</v>
      </c>
      <c r="M44" s="22">
        <v>207324.96</v>
      </c>
      <c r="N44" s="22">
        <v>3560</v>
      </c>
      <c r="O44" s="22"/>
      <c r="P44" s="22">
        <f t="shared" si="8"/>
        <v>210884.96</v>
      </c>
      <c r="Q44" s="23">
        <f t="shared" si="9"/>
        <v>595995.74</v>
      </c>
      <c r="R44" s="23">
        <f t="shared" si="9"/>
        <v>9280</v>
      </c>
      <c r="S44" s="23">
        <f t="shared" si="9"/>
        <v>0</v>
      </c>
      <c r="T44" s="23">
        <f t="shared" si="9"/>
        <v>605275.74</v>
      </c>
      <c r="U44" s="24">
        <v>159431.4</v>
      </c>
      <c r="V44" s="24">
        <v>2840</v>
      </c>
      <c r="W44" s="24">
        <v>0</v>
      </c>
      <c r="X44" s="24">
        <f t="shared" si="10"/>
        <v>162271.4</v>
      </c>
      <c r="Y44" s="24">
        <v>188599.7</v>
      </c>
      <c r="Z44" s="24">
        <v>3840</v>
      </c>
      <c r="AA44" s="24"/>
      <c r="AB44" s="25">
        <f t="shared" si="11"/>
        <v>192439.7</v>
      </c>
      <c r="AC44" s="24">
        <v>173232.83</v>
      </c>
      <c r="AD44" s="24">
        <v>3040</v>
      </c>
      <c r="AE44" s="24">
        <v>0</v>
      </c>
      <c r="AF44" s="24">
        <f t="shared" si="12"/>
        <v>176272.83</v>
      </c>
      <c r="AG44" s="26">
        <f t="shared" si="13"/>
        <v>521263.92999999993</v>
      </c>
      <c r="AH44" s="26">
        <f t="shared" si="13"/>
        <v>9720</v>
      </c>
      <c r="AI44" s="26">
        <f t="shared" si="13"/>
        <v>0</v>
      </c>
      <c r="AJ44" s="26">
        <f t="shared" si="14"/>
        <v>530983.92999999993</v>
      </c>
      <c r="AK44" s="26">
        <f t="shared" si="15"/>
        <v>1117259.67</v>
      </c>
      <c r="AL44" s="26">
        <f t="shared" si="15"/>
        <v>19000</v>
      </c>
      <c r="AM44" s="26">
        <f t="shared" si="15"/>
        <v>0</v>
      </c>
      <c r="AN44" s="26">
        <f t="shared" si="16"/>
        <v>1136259.67</v>
      </c>
      <c r="AO44" s="27">
        <v>182057.81</v>
      </c>
      <c r="AP44" s="27">
        <v>5308.3</v>
      </c>
      <c r="AQ44" s="27">
        <v>0</v>
      </c>
      <c r="AR44" s="27">
        <f t="shared" si="17"/>
        <v>187366.11</v>
      </c>
      <c r="AS44" s="27">
        <v>190938.7</v>
      </c>
      <c r="AT44" s="27">
        <v>4918.7</v>
      </c>
      <c r="AU44" s="27">
        <v>0</v>
      </c>
      <c r="AV44" s="27">
        <f t="shared" si="18"/>
        <v>195857.40000000002</v>
      </c>
      <c r="AW44" s="27">
        <v>223106.86</v>
      </c>
      <c r="AX44" s="27">
        <v>10665.3</v>
      </c>
      <c r="AY44" s="27">
        <v>0</v>
      </c>
      <c r="AZ44" s="27">
        <f t="shared" si="19"/>
        <v>233772.15999999997</v>
      </c>
      <c r="BA44" s="27">
        <f t="shared" si="20"/>
        <v>596103.37</v>
      </c>
      <c r="BB44" s="27">
        <f t="shared" si="20"/>
        <v>20892.3</v>
      </c>
      <c r="BC44" s="27">
        <f t="shared" si="20"/>
        <v>0</v>
      </c>
      <c r="BD44" s="27">
        <f t="shared" si="21"/>
        <v>616995.67000000004</v>
      </c>
      <c r="BE44" s="27">
        <f>'[1]REALIZAT OCTOMBRIE'!H43</f>
        <v>214898.17</v>
      </c>
      <c r="BF44" s="27">
        <f>'[1]REALIZAT OCTOMBRIE'!I43</f>
        <v>8425.1</v>
      </c>
      <c r="BG44" s="27">
        <f>'[1]REALIZAT OCTOMBRIE'!J43</f>
        <v>0</v>
      </c>
      <c r="BH44" s="27">
        <f t="shared" si="22"/>
        <v>223323.27000000002</v>
      </c>
      <c r="BI44" s="30">
        <v>151841.19</v>
      </c>
      <c r="BJ44" s="30">
        <v>8473.7999999999993</v>
      </c>
      <c r="BK44" s="30">
        <v>0</v>
      </c>
      <c r="BL44" s="27">
        <f t="shared" si="23"/>
        <v>160314.99</v>
      </c>
      <c r="BM44" s="28">
        <v>191835.18</v>
      </c>
      <c r="BN44" s="27">
        <v>16271.41</v>
      </c>
      <c r="BO44" s="27">
        <v>0</v>
      </c>
      <c r="BP44" s="27">
        <f t="shared" si="24"/>
        <v>208106.59</v>
      </c>
      <c r="BQ44" s="29">
        <f t="shared" si="25"/>
        <v>558574.54</v>
      </c>
      <c r="BR44" s="29">
        <f t="shared" si="25"/>
        <v>33170.31</v>
      </c>
      <c r="BS44" s="29">
        <f t="shared" si="25"/>
        <v>0</v>
      </c>
      <c r="BT44" s="29">
        <f t="shared" si="25"/>
        <v>591744.85</v>
      </c>
      <c r="BU44" s="29">
        <f t="shared" si="26"/>
        <v>1154677.9100000001</v>
      </c>
      <c r="BV44" s="29">
        <f t="shared" si="26"/>
        <v>54062.61</v>
      </c>
      <c r="BW44" s="29">
        <f t="shared" si="26"/>
        <v>0</v>
      </c>
      <c r="BX44" s="29">
        <f t="shared" si="26"/>
        <v>1208740.52</v>
      </c>
      <c r="BY44" s="29">
        <f t="shared" si="27"/>
        <v>2271937.58</v>
      </c>
      <c r="BZ44" s="29">
        <f t="shared" si="27"/>
        <v>73062.61</v>
      </c>
      <c r="CA44" s="29">
        <f t="shared" si="27"/>
        <v>0</v>
      </c>
      <c r="CB44" s="29">
        <f t="shared" si="27"/>
        <v>2345000.19</v>
      </c>
    </row>
    <row r="45" spans="1:80" ht="11.25" x14ac:dyDescent="0.2">
      <c r="A45" s="19">
        <v>38</v>
      </c>
      <c r="B45" s="19" t="s">
        <v>114</v>
      </c>
      <c r="C45" s="20" t="s">
        <v>39</v>
      </c>
      <c r="D45" s="21" t="s">
        <v>115</v>
      </c>
      <c r="E45" s="22">
        <v>87151.69</v>
      </c>
      <c r="F45" s="22">
        <v>0</v>
      </c>
      <c r="G45" s="22">
        <v>0</v>
      </c>
      <c r="H45" s="22">
        <f t="shared" si="6"/>
        <v>87151.69</v>
      </c>
      <c r="I45" s="22">
        <v>129008.6</v>
      </c>
      <c r="J45" s="22"/>
      <c r="K45" s="22"/>
      <c r="L45" s="22">
        <f t="shared" si="7"/>
        <v>129008.6</v>
      </c>
      <c r="M45" s="22">
        <v>138802.99</v>
      </c>
      <c r="N45" s="22"/>
      <c r="O45" s="22"/>
      <c r="P45" s="22">
        <f t="shared" si="8"/>
        <v>138802.99</v>
      </c>
      <c r="Q45" s="23">
        <f t="shared" si="9"/>
        <v>354963.28</v>
      </c>
      <c r="R45" s="23">
        <f t="shared" si="9"/>
        <v>0</v>
      </c>
      <c r="S45" s="23">
        <f t="shared" si="9"/>
        <v>0</v>
      </c>
      <c r="T45" s="23">
        <f t="shared" si="9"/>
        <v>354963.28</v>
      </c>
      <c r="U45" s="24">
        <v>112171.08</v>
      </c>
      <c r="V45" s="24">
        <v>0</v>
      </c>
      <c r="W45" s="24">
        <v>0</v>
      </c>
      <c r="X45" s="24">
        <f t="shared" si="10"/>
        <v>112171.08</v>
      </c>
      <c r="Y45" s="24">
        <v>125315.58</v>
      </c>
      <c r="Z45" s="24"/>
      <c r="AA45" s="24"/>
      <c r="AB45" s="25">
        <f t="shared" si="11"/>
        <v>125315.58</v>
      </c>
      <c r="AC45" s="24">
        <v>111309.82</v>
      </c>
      <c r="AD45" s="24">
        <v>0</v>
      </c>
      <c r="AE45" s="24">
        <v>0</v>
      </c>
      <c r="AF45" s="24">
        <f t="shared" si="12"/>
        <v>111309.82</v>
      </c>
      <c r="AG45" s="26">
        <f t="shared" si="13"/>
        <v>348796.48</v>
      </c>
      <c r="AH45" s="26">
        <f t="shared" si="13"/>
        <v>0</v>
      </c>
      <c r="AI45" s="26">
        <f t="shared" si="13"/>
        <v>0</v>
      </c>
      <c r="AJ45" s="26">
        <f t="shared" si="14"/>
        <v>348796.48</v>
      </c>
      <c r="AK45" s="26">
        <f t="shared" si="15"/>
        <v>703759.76</v>
      </c>
      <c r="AL45" s="26">
        <f t="shared" si="15"/>
        <v>0</v>
      </c>
      <c r="AM45" s="26">
        <f t="shared" si="15"/>
        <v>0</v>
      </c>
      <c r="AN45" s="26">
        <f t="shared" si="16"/>
        <v>703759.76</v>
      </c>
      <c r="AO45" s="27">
        <v>83655.600000000006</v>
      </c>
      <c r="AP45" s="27"/>
      <c r="AQ45" s="27"/>
      <c r="AR45" s="27">
        <f t="shared" si="17"/>
        <v>83655.600000000006</v>
      </c>
      <c r="AS45" s="27">
        <v>88751.63</v>
      </c>
      <c r="AT45" s="27"/>
      <c r="AU45" s="27"/>
      <c r="AV45" s="27">
        <f t="shared" si="18"/>
        <v>88751.63</v>
      </c>
      <c r="AW45" s="27">
        <v>105886.75</v>
      </c>
      <c r="AX45" s="27"/>
      <c r="AY45" s="27"/>
      <c r="AZ45" s="27">
        <f t="shared" si="19"/>
        <v>105886.75</v>
      </c>
      <c r="BA45" s="27">
        <f t="shared" si="20"/>
        <v>278293.98</v>
      </c>
      <c r="BB45" s="27">
        <f t="shared" si="20"/>
        <v>0</v>
      </c>
      <c r="BC45" s="27">
        <f t="shared" si="20"/>
        <v>0</v>
      </c>
      <c r="BD45" s="27">
        <f t="shared" si="21"/>
        <v>278293.98</v>
      </c>
      <c r="BE45" s="27">
        <f>'[1]REALIZAT OCTOMBRIE'!H44</f>
        <v>114774.81</v>
      </c>
      <c r="BF45" s="27">
        <f>'[1]REALIZAT OCTOMBRIE'!I44</f>
        <v>0</v>
      </c>
      <c r="BG45" s="27">
        <f>'[1]REALIZAT OCTOMBRIE'!J44</f>
        <v>0</v>
      </c>
      <c r="BH45" s="27">
        <f t="shared" si="22"/>
        <v>114774.81</v>
      </c>
      <c r="BI45" s="30">
        <v>122406.81</v>
      </c>
      <c r="BJ45" s="30">
        <v>0</v>
      </c>
      <c r="BK45" s="30">
        <v>0</v>
      </c>
      <c r="BL45" s="27">
        <f t="shared" si="23"/>
        <v>122406.81</v>
      </c>
      <c r="BM45" s="28">
        <v>172515.9</v>
      </c>
      <c r="BN45" s="27">
        <v>0</v>
      </c>
      <c r="BO45" s="27">
        <v>0</v>
      </c>
      <c r="BP45" s="27">
        <f t="shared" si="24"/>
        <v>172515.9</v>
      </c>
      <c r="BQ45" s="29">
        <f t="shared" si="25"/>
        <v>409697.52</v>
      </c>
      <c r="BR45" s="29">
        <f t="shared" si="25"/>
        <v>0</v>
      </c>
      <c r="BS45" s="29">
        <f t="shared" si="25"/>
        <v>0</v>
      </c>
      <c r="BT45" s="29">
        <f t="shared" si="25"/>
        <v>409697.52</v>
      </c>
      <c r="BU45" s="29">
        <f t="shared" si="26"/>
        <v>687991.5</v>
      </c>
      <c r="BV45" s="29">
        <f t="shared" si="26"/>
        <v>0</v>
      </c>
      <c r="BW45" s="29">
        <f t="shared" si="26"/>
        <v>0</v>
      </c>
      <c r="BX45" s="29">
        <f t="shared" si="26"/>
        <v>687991.5</v>
      </c>
      <c r="BY45" s="29">
        <f t="shared" si="27"/>
        <v>1391751.26</v>
      </c>
      <c r="BZ45" s="29">
        <f t="shared" si="27"/>
        <v>0</v>
      </c>
      <c r="CA45" s="29">
        <f t="shared" si="27"/>
        <v>0</v>
      </c>
      <c r="CB45" s="29">
        <f t="shared" si="27"/>
        <v>1391751.26</v>
      </c>
    </row>
    <row r="46" spans="1:80" ht="11.25" x14ac:dyDescent="0.2">
      <c r="A46" s="19">
        <v>39</v>
      </c>
      <c r="B46" s="19" t="s">
        <v>116</v>
      </c>
      <c r="C46" s="20" t="s">
        <v>36</v>
      </c>
      <c r="D46" s="21" t="s">
        <v>117</v>
      </c>
      <c r="E46" s="22">
        <v>497259.36</v>
      </c>
      <c r="F46" s="22">
        <v>16420</v>
      </c>
      <c r="G46" s="22">
        <v>459071</v>
      </c>
      <c r="H46" s="22">
        <f t="shared" si="6"/>
        <v>972750.36</v>
      </c>
      <c r="I46" s="22">
        <v>559053.56000000006</v>
      </c>
      <c r="J46" s="22">
        <v>19400</v>
      </c>
      <c r="K46" s="22">
        <v>668069</v>
      </c>
      <c r="L46" s="22">
        <f t="shared" si="7"/>
        <v>1246522.56</v>
      </c>
      <c r="M46" s="22">
        <v>563576.39</v>
      </c>
      <c r="N46" s="22">
        <v>17340</v>
      </c>
      <c r="O46" s="22">
        <v>695622</v>
      </c>
      <c r="P46" s="22">
        <f t="shared" si="8"/>
        <v>1276538.3900000001</v>
      </c>
      <c r="Q46" s="23">
        <f t="shared" si="9"/>
        <v>1619889.31</v>
      </c>
      <c r="R46" s="23">
        <f t="shared" si="9"/>
        <v>53160</v>
      </c>
      <c r="S46" s="23">
        <f t="shared" si="9"/>
        <v>1822762</v>
      </c>
      <c r="T46" s="23">
        <f t="shared" si="9"/>
        <v>3495811.31</v>
      </c>
      <c r="U46" s="24">
        <v>568354.01</v>
      </c>
      <c r="V46" s="24">
        <v>20560</v>
      </c>
      <c r="W46" s="24">
        <v>701019</v>
      </c>
      <c r="X46" s="24">
        <f t="shared" si="10"/>
        <v>1289933.01</v>
      </c>
      <c r="Y46" s="24">
        <v>575594.09</v>
      </c>
      <c r="Z46" s="24">
        <v>18930</v>
      </c>
      <c r="AA46" s="24">
        <v>777428</v>
      </c>
      <c r="AB46" s="25">
        <f t="shared" si="11"/>
        <v>1371952.0899999999</v>
      </c>
      <c r="AC46" s="24">
        <v>492188.61</v>
      </c>
      <c r="AD46" s="24">
        <v>15270</v>
      </c>
      <c r="AE46" s="24">
        <v>625747</v>
      </c>
      <c r="AF46" s="24">
        <f t="shared" si="12"/>
        <v>1133205.6099999999</v>
      </c>
      <c r="AG46" s="26">
        <f t="shared" si="13"/>
        <v>1636136.71</v>
      </c>
      <c r="AH46" s="26">
        <f t="shared" si="13"/>
        <v>54760</v>
      </c>
      <c r="AI46" s="26">
        <f t="shared" si="13"/>
        <v>2104194</v>
      </c>
      <c r="AJ46" s="26">
        <f t="shared" si="14"/>
        <v>3795090.71</v>
      </c>
      <c r="AK46" s="26">
        <f t="shared" si="15"/>
        <v>3256026.02</v>
      </c>
      <c r="AL46" s="26">
        <f t="shared" si="15"/>
        <v>107920</v>
      </c>
      <c r="AM46" s="26">
        <f t="shared" si="15"/>
        <v>3926956</v>
      </c>
      <c r="AN46" s="26">
        <f t="shared" si="16"/>
        <v>7290902.0199999996</v>
      </c>
      <c r="AO46" s="27">
        <v>593911.42000000004</v>
      </c>
      <c r="AP46" s="27">
        <v>33009.4</v>
      </c>
      <c r="AQ46" s="27">
        <v>871416.2</v>
      </c>
      <c r="AR46" s="27">
        <f t="shared" si="17"/>
        <v>1498337.02</v>
      </c>
      <c r="AS46" s="27">
        <v>666418.87</v>
      </c>
      <c r="AT46" s="27">
        <v>36083.9</v>
      </c>
      <c r="AU46" s="27">
        <v>841387.72</v>
      </c>
      <c r="AV46" s="27">
        <f t="shared" si="18"/>
        <v>1543890.49</v>
      </c>
      <c r="AW46" s="27">
        <v>728625.42</v>
      </c>
      <c r="AX46" s="27">
        <v>30083.7</v>
      </c>
      <c r="AY46" s="27">
        <v>866999.25</v>
      </c>
      <c r="AZ46" s="27">
        <f t="shared" si="19"/>
        <v>1625708.37</v>
      </c>
      <c r="BA46" s="27">
        <f t="shared" si="20"/>
        <v>1988955.71</v>
      </c>
      <c r="BB46" s="27">
        <f t="shared" si="20"/>
        <v>99177</v>
      </c>
      <c r="BC46" s="27">
        <f t="shared" si="20"/>
        <v>2579803.17</v>
      </c>
      <c r="BD46" s="27">
        <f t="shared" si="21"/>
        <v>4667935.88</v>
      </c>
      <c r="BE46" s="27">
        <f>'[1]REALIZAT OCTOMBRIE'!H45</f>
        <v>664358.51</v>
      </c>
      <c r="BF46" s="27">
        <f>'[1]REALIZAT OCTOMBRIE'!I45</f>
        <v>25024</v>
      </c>
      <c r="BG46" s="27">
        <f>'[1]REALIZAT OCTOMBRIE'!J45</f>
        <v>1015075.62</v>
      </c>
      <c r="BH46" s="27">
        <f t="shared" si="22"/>
        <v>1704458.13</v>
      </c>
      <c r="BI46" s="30">
        <v>542392.47</v>
      </c>
      <c r="BJ46" s="30">
        <v>15634.38</v>
      </c>
      <c r="BK46" s="30">
        <v>963567.17</v>
      </c>
      <c r="BL46" s="27">
        <f t="shared" si="23"/>
        <v>1521594.02</v>
      </c>
      <c r="BM46" s="28">
        <v>657891.23</v>
      </c>
      <c r="BN46" s="27">
        <v>18277.830000000002</v>
      </c>
      <c r="BO46" s="27">
        <v>1039159.04</v>
      </c>
      <c r="BP46" s="27">
        <f t="shared" si="24"/>
        <v>1715328.1</v>
      </c>
      <c r="BQ46" s="29">
        <f t="shared" si="25"/>
        <v>1864642.21</v>
      </c>
      <c r="BR46" s="29">
        <f t="shared" si="25"/>
        <v>58936.21</v>
      </c>
      <c r="BS46" s="29">
        <f t="shared" si="25"/>
        <v>3017801.83</v>
      </c>
      <c r="BT46" s="29">
        <f t="shared" si="25"/>
        <v>4941380.25</v>
      </c>
      <c r="BU46" s="29">
        <f t="shared" si="26"/>
        <v>3853597.92</v>
      </c>
      <c r="BV46" s="29">
        <f t="shared" si="26"/>
        <v>158113.21</v>
      </c>
      <c r="BW46" s="29">
        <f t="shared" si="26"/>
        <v>5597605</v>
      </c>
      <c r="BX46" s="29">
        <f t="shared" si="26"/>
        <v>9609316.129999999</v>
      </c>
      <c r="BY46" s="29">
        <f t="shared" si="27"/>
        <v>7109623.9399999995</v>
      </c>
      <c r="BZ46" s="29">
        <f t="shared" si="27"/>
        <v>266033.20999999996</v>
      </c>
      <c r="CA46" s="29">
        <f t="shared" si="27"/>
        <v>9524561</v>
      </c>
      <c r="CB46" s="29">
        <f t="shared" si="27"/>
        <v>16900218.149999999</v>
      </c>
    </row>
    <row r="47" spans="1:80" ht="11.25" x14ac:dyDescent="0.2">
      <c r="A47" s="19">
        <v>40</v>
      </c>
      <c r="B47" s="19" t="s">
        <v>118</v>
      </c>
      <c r="C47" s="20" t="s">
        <v>54</v>
      </c>
      <c r="D47" s="21" t="s">
        <v>119</v>
      </c>
      <c r="E47" s="22">
        <v>0</v>
      </c>
      <c r="F47" s="22">
        <v>0</v>
      </c>
      <c r="G47" s="22">
        <v>826939</v>
      </c>
      <c r="H47" s="22">
        <f t="shared" si="6"/>
        <v>826939</v>
      </c>
      <c r="I47" s="22"/>
      <c r="J47" s="22"/>
      <c r="K47" s="22">
        <v>881659</v>
      </c>
      <c r="L47" s="22">
        <f t="shared" si="7"/>
        <v>881659</v>
      </c>
      <c r="M47" s="22"/>
      <c r="N47" s="22"/>
      <c r="O47" s="22">
        <v>931205</v>
      </c>
      <c r="P47" s="22">
        <f t="shared" si="8"/>
        <v>931205</v>
      </c>
      <c r="Q47" s="23">
        <f t="shared" si="9"/>
        <v>0</v>
      </c>
      <c r="R47" s="23">
        <f t="shared" si="9"/>
        <v>0</v>
      </c>
      <c r="S47" s="23">
        <f t="shared" si="9"/>
        <v>2639803</v>
      </c>
      <c r="T47" s="23">
        <f t="shared" si="9"/>
        <v>2639803</v>
      </c>
      <c r="U47" s="24">
        <v>0</v>
      </c>
      <c r="V47" s="24">
        <v>0</v>
      </c>
      <c r="W47" s="24">
        <v>716181</v>
      </c>
      <c r="X47" s="24">
        <f t="shared" si="10"/>
        <v>716181</v>
      </c>
      <c r="Y47" s="24"/>
      <c r="Z47" s="24"/>
      <c r="AA47" s="24">
        <v>922657</v>
      </c>
      <c r="AB47" s="25">
        <f t="shared" si="11"/>
        <v>922657</v>
      </c>
      <c r="AC47" s="24">
        <v>0</v>
      </c>
      <c r="AD47" s="24">
        <v>0</v>
      </c>
      <c r="AE47" s="24">
        <v>829470</v>
      </c>
      <c r="AF47" s="24">
        <f t="shared" si="12"/>
        <v>829470</v>
      </c>
      <c r="AG47" s="26">
        <f t="shared" si="13"/>
        <v>0</v>
      </c>
      <c r="AH47" s="26">
        <f t="shared" si="13"/>
        <v>0</v>
      </c>
      <c r="AI47" s="26">
        <f t="shared" si="13"/>
        <v>2468308</v>
      </c>
      <c r="AJ47" s="26">
        <f t="shared" si="14"/>
        <v>2468308</v>
      </c>
      <c r="AK47" s="26">
        <f t="shared" si="15"/>
        <v>0</v>
      </c>
      <c r="AL47" s="26">
        <f t="shared" si="15"/>
        <v>0</v>
      </c>
      <c r="AM47" s="26">
        <f t="shared" si="15"/>
        <v>5108111</v>
      </c>
      <c r="AN47" s="26">
        <f t="shared" si="16"/>
        <v>5108111</v>
      </c>
      <c r="AO47" s="27"/>
      <c r="AP47" s="27"/>
      <c r="AQ47" s="27">
        <v>1033265.54</v>
      </c>
      <c r="AR47" s="27">
        <f t="shared" si="17"/>
        <v>1033265.54</v>
      </c>
      <c r="AS47" s="27"/>
      <c r="AT47" s="27"/>
      <c r="AU47" s="27">
        <v>962939.06</v>
      </c>
      <c r="AV47" s="27">
        <f t="shared" si="18"/>
        <v>962939.06</v>
      </c>
      <c r="AW47" s="27"/>
      <c r="AX47" s="27"/>
      <c r="AY47" s="27">
        <v>1042431.76</v>
      </c>
      <c r="AZ47" s="27">
        <f t="shared" si="19"/>
        <v>1042431.76</v>
      </c>
      <c r="BA47" s="27">
        <f t="shared" si="20"/>
        <v>0</v>
      </c>
      <c r="BB47" s="27">
        <f t="shared" si="20"/>
        <v>0</v>
      </c>
      <c r="BC47" s="27">
        <f t="shared" si="20"/>
        <v>3038636.3600000003</v>
      </c>
      <c r="BD47" s="27">
        <f t="shared" si="21"/>
        <v>3038636.3600000003</v>
      </c>
      <c r="BE47" s="27">
        <f>'[1]REALIZAT OCTOMBRIE'!H46</f>
        <v>0</v>
      </c>
      <c r="BF47" s="27">
        <f>'[1]REALIZAT OCTOMBRIE'!I46</f>
        <v>0</v>
      </c>
      <c r="BG47" s="27">
        <f>'[1]REALIZAT OCTOMBRIE'!J46</f>
        <v>1159100.1299999999</v>
      </c>
      <c r="BH47" s="27">
        <f t="shared" si="22"/>
        <v>1159100.1299999999</v>
      </c>
      <c r="BI47" s="30">
        <v>0</v>
      </c>
      <c r="BJ47" s="30">
        <v>0</v>
      </c>
      <c r="BK47" s="30">
        <v>346333.48</v>
      </c>
      <c r="BL47" s="27">
        <f t="shared" si="23"/>
        <v>346333.48</v>
      </c>
      <c r="BM47" s="28">
        <v>0</v>
      </c>
      <c r="BN47" s="27">
        <v>0</v>
      </c>
      <c r="BO47" s="27">
        <v>509983.81</v>
      </c>
      <c r="BP47" s="27">
        <f t="shared" si="24"/>
        <v>509983.81</v>
      </c>
      <c r="BQ47" s="29">
        <f t="shared" si="25"/>
        <v>0</v>
      </c>
      <c r="BR47" s="29">
        <f t="shared" si="25"/>
        <v>0</v>
      </c>
      <c r="BS47" s="29">
        <f t="shared" si="25"/>
        <v>2015417.42</v>
      </c>
      <c r="BT47" s="29">
        <f t="shared" si="25"/>
        <v>2015417.42</v>
      </c>
      <c r="BU47" s="29">
        <f t="shared" si="26"/>
        <v>0</v>
      </c>
      <c r="BV47" s="29">
        <f t="shared" si="26"/>
        <v>0</v>
      </c>
      <c r="BW47" s="29">
        <f t="shared" si="26"/>
        <v>5054053.78</v>
      </c>
      <c r="BX47" s="29">
        <f t="shared" si="26"/>
        <v>5054053.78</v>
      </c>
      <c r="BY47" s="29">
        <f t="shared" si="27"/>
        <v>0</v>
      </c>
      <c r="BZ47" s="29">
        <f t="shared" si="27"/>
        <v>0</v>
      </c>
      <c r="CA47" s="29">
        <f t="shared" si="27"/>
        <v>10162164.780000001</v>
      </c>
      <c r="CB47" s="29">
        <f t="shared" si="27"/>
        <v>10162164.780000001</v>
      </c>
    </row>
    <row r="48" spans="1:80" ht="11.25" x14ac:dyDescent="0.2">
      <c r="A48" s="19">
        <v>41</v>
      </c>
      <c r="B48" s="19" t="s">
        <v>120</v>
      </c>
      <c r="C48" s="20" t="s">
        <v>33</v>
      </c>
      <c r="D48" s="21" t="s">
        <v>121</v>
      </c>
      <c r="E48" s="22">
        <v>75406.03</v>
      </c>
      <c r="F48" s="22">
        <v>0</v>
      </c>
      <c r="G48" s="22">
        <v>18146</v>
      </c>
      <c r="H48" s="22">
        <f t="shared" si="6"/>
        <v>93552.03</v>
      </c>
      <c r="I48" s="22">
        <v>99798.22</v>
      </c>
      <c r="J48" s="22"/>
      <c r="K48" s="22">
        <v>21533</v>
      </c>
      <c r="L48" s="22">
        <f t="shared" si="7"/>
        <v>121331.22</v>
      </c>
      <c r="M48" s="22">
        <v>99066.22</v>
      </c>
      <c r="N48" s="22"/>
      <c r="O48" s="22">
        <v>28003</v>
      </c>
      <c r="P48" s="22">
        <f t="shared" si="8"/>
        <v>127069.22</v>
      </c>
      <c r="Q48" s="23">
        <f t="shared" si="9"/>
        <v>274270.46999999997</v>
      </c>
      <c r="R48" s="23">
        <f t="shared" si="9"/>
        <v>0</v>
      </c>
      <c r="S48" s="23">
        <f t="shared" si="9"/>
        <v>67682</v>
      </c>
      <c r="T48" s="23">
        <f t="shared" si="9"/>
        <v>341952.47</v>
      </c>
      <c r="U48" s="24">
        <v>99986.7</v>
      </c>
      <c r="V48" s="24">
        <v>0</v>
      </c>
      <c r="W48" s="24">
        <v>18222</v>
      </c>
      <c r="X48" s="24">
        <f t="shared" si="10"/>
        <v>118208.7</v>
      </c>
      <c r="Y48" s="24">
        <v>102009.05</v>
      </c>
      <c r="Z48" s="24"/>
      <c r="AA48" s="24">
        <v>25108</v>
      </c>
      <c r="AB48" s="25">
        <f t="shared" si="11"/>
        <v>127117.05</v>
      </c>
      <c r="AC48" s="24">
        <v>99481.76</v>
      </c>
      <c r="AD48" s="24">
        <v>0</v>
      </c>
      <c r="AE48" s="24">
        <v>23092</v>
      </c>
      <c r="AF48" s="24">
        <f t="shared" si="12"/>
        <v>122573.75999999999</v>
      </c>
      <c r="AG48" s="26">
        <f t="shared" si="13"/>
        <v>301477.51</v>
      </c>
      <c r="AH48" s="26">
        <f t="shared" si="13"/>
        <v>0</v>
      </c>
      <c r="AI48" s="26">
        <f t="shared" si="13"/>
        <v>66422</v>
      </c>
      <c r="AJ48" s="26">
        <f t="shared" si="14"/>
        <v>367899.51</v>
      </c>
      <c r="AK48" s="26">
        <f t="shared" si="15"/>
        <v>575747.98</v>
      </c>
      <c r="AL48" s="26">
        <f t="shared" si="15"/>
        <v>0</v>
      </c>
      <c r="AM48" s="26">
        <f t="shared" si="15"/>
        <v>134104</v>
      </c>
      <c r="AN48" s="26">
        <f t="shared" si="16"/>
        <v>709851.98</v>
      </c>
      <c r="AO48" s="27">
        <v>118574.66</v>
      </c>
      <c r="AP48" s="27"/>
      <c r="AQ48" s="27">
        <v>16341.75</v>
      </c>
      <c r="AR48" s="27">
        <f t="shared" si="17"/>
        <v>134916.41</v>
      </c>
      <c r="AS48" s="27">
        <v>142415.48000000001</v>
      </c>
      <c r="AT48" s="27"/>
      <c r="AU48" s="27">
        <v>19771.5</v>
      </c>
      <c r="AV48" s="27">
        <f t="shared" si="18"/>
        <v>162186.98000000001</v>
      </c>
      <c r="AW48" s="27">
        <v>161744.53</v>
      </c>
      <c r="AX48" s="27">
        <v>0</v>
      </c>
      <c r="AY48" s="27">
        <v>21587.25</v>
      </c>
      <c r="AZ48" s="27">
        <f t="shared" si="19"/>
        <v>183331.78</v>
      </c>
      <c r="BA48" s="27">
        <f t="shared" si="20"/>
        <v>422734.67000000004</v>
      </c>
      <c r="BB48" s="27">
        <f t="shared" si="20"/>
        <v>0</v>
      </c>
      <c r="BC48" s="27">
        <f t="shared" si="20"/>
        <v>57700.5</v>
      </c>
      <c r="BD48" s="27">
        <f t="shared" si="21"/>
        <v>480435.17000000004</v>
      </c>
      <c r="BE48" s="27">
        <f>'[1]REALIZAT OCTOMBRIE'!H47</f>
        <v>150888.78</v>
      </c>
      <c r="BF48" s="27">
        <f>'[1]REALIZAT OCTOMBRIE'!I47</f>
        <v>0</v>
      </c>
      <c r="BG48" s="27">
        <f>'[1]REALIZAT OCTOMBRIE'!J47</f>
        <v>18924.150000000001</v>
      </c>
      <c r="BH48" s="27">
        <f t="shared" si="22"/>
        <v>169812.93</v>
      </c>
      <c r="BI48" s="30">
        <v>132770.68</v>
      </c>
      <c r="BJ48" s="30"/>
      <c r="BK48" s="30">
        <v>23806.5</v>
      </c>
      <c r="BL48" s="27">
        <f t="shared" si="23"/>
        <v>156577.18</v>
      </c>
      <c r="BM48" s="28">
        <v>157648.73000000001</v>
      </c>
      <c r="BN48" s="27">
        <v>0</v>
      </c>
      <c r="BO48" s="27">
        <v>41892.94</v>
      </c>
      <c r="BP48" s="27">
        <f t="shared" si="24"/>
        <v>199541.67</v>
      </c>
      <c r="BQ48" s="29">
        <f t="shared" si="25"/>
        <v>441308.18999999994</v>
      </c>
      <c r="BR48" s="29">
        <f t="shared" si="25"/>
        <v>0</v>
      </c>
      <c r="BS48" s="29">
        <f t="shared" si="25"/>
        <v>84623.59</v>
      </c>
      <c r="BT48" s="29">
        <f t="shared" si="25"/>
        <v>525931.78</v>
      </c>
      <c r="BU48" s="29">
        <f t="shared" si="26"/>
        <v>864042.86</v>
      </c>
      <c r="BV48" s="29">
        <f t="shared" si="26"/>
        <v>0</v>
      </c>
      <c r="BW48" s="29">
        <f t="shared" si="26"/>
        <v>142324.09</v>
      </c>
      <c r="BX48" s="29">
        <f t="shared" si="26"/>
        <v>1006366.9500000001</v>
      </c>
      <c r="BY48" s="29">
        <f t="shared" si="27"/>
        <v>1439790.8399999999</v>
      </c>
      <c r="BZ48" s="29">
        <f t="shared" si="27"/>
        <v>0</v>
      </c>
      <c r="CA48" s="29">
        <f t="shared" si="27"/>
        <v>276428.08999999997</v>
      </c>
      <c r="CB48" s="29">
        <f t="shared" si="27"/>
        <v>1716218.9300000002</v>
      </c>
    </row>
    <row r="49" spans="1:80" ht="11.25" x14ac:dyDescent="0.2">
      <c r="A49" s="19">
        <v>42</v>
      </c>
      <c r="B49" s="19" t="s">
        <v>122</v>
      </c>
      <c r="C49" s="20" t="s">
        <v>39</v>
      </c>
      <c r="D49" s="21" t="s">
        <v>123</v>
      </c>
      <c r="E49" s="22">
        <v>102749.01</v>
      </c>
      <c r="F49" s="22">
        <v>0</v>
      </c>
      <c r="G49" s="22">
        <v>0</v>
      </c>
      <c r="H49" s="22">
        <f t="shared" si="6"/>
        <v>102749.01</v>
      </c>
      <c r="I49" s="22">
        <v>110875.42</v>
      </c>
      <c r="J49" s="22"/>
      <c r="K49" s="22"/>
      <c r="L49" s="22">
        <f t="shared" si="7"/>
        <v>110875.42</v>
      </c>
      <c r="M49" s="22">
        <v>106679.86</v>
      </c>
      <c r="N49" s="22">
        <v>0</v>
      </c>
      <c r="O49" s="22">
        <v>0</v>
      </c>
      <c r="P49" s="22">
        <f t="shared" si="8"/>
        <v>106679.86</v>
      </c>
      <c r="Q49" s="23">
        <f t="shared" si="9"/>
        <v>320304.28999999998</v>
      </c>
      <c r="R49" s="23">
        <f t="shared" si="9"/>
        <v>0</v>
      </c>
      <c r="S49" s="23">
        <f t="shared" si="9"/>
        <v>0</v>
      </c>
      <c r="T49" s="23">
        <f t="shared" si="9"/>
        <v>320304.28999999998</v>
      </c>
      <c r="U49" s="24">
        <v>97150.63</v>
      </c>
      <c r="V49" s="24">
        <v>0</v>
      </c>
      <c r="W49" s="24">
        <v>0</v>
      </c>
      <c r="X49" s="24">
        <f t="shared" si="10"/>
        <v>97150.63</v>
      </c>
      <c r="Y49" s="24">
        <v>109585.48</v>
      </c>
      <c r="Z49" s="24">
        <v>0</v>
      </c>
      <c r="AA49" s="24">
        <v>0</v>
      </c>
      <c r="AB49" s="25">
        <f t="shared" si="11"/>
        <v>109585.48</v>
      </c>
      <c r="AC49" s="24">
        <v>95468.67</v>
      </c>
      <c r="AD49" s="24">
        <v>0</v>
      </c>
      <c r="AE49" s="24">
        <v>0</v>
      </c>
      <c r="AF49" s="24">
        <f t="shared" si="12"/>
        <v>95468.67</v>
      </c>
      <c r="AG49" s="26">
        <f t="shared" si="13"/>
        <v>302204.77999999997</v>
      </c>
      <c r="AH49" s="26">
        <f t="shared" si="13"/>
        <v>0</v>
      </c>
      <c r="AI49" s="26">
        <f t="shared" si="13"/>
        <v>0</v>
      </c>
      <c r="AJ49" s="26">
        <f t="shared" si="14"/>
        <v>302204.77999999997</v>
      </c>
      <c r="AK49" s="26">
        <f t="shared" si="15"/>
        <v>622509.06999999995</v>
      </c>
      <c r="AL49" s="26">
        <f t="shared" si="15"/>
        <v>0</v>
      </c>
      <c r="AM49" s="26">
        <f t="shared" si="15"/>
        <v>0</v>
      </c>
      <c r="AN49" s="26">
        <f t="shared" si="16"/>
        <v>622509.06999999995</v>
      </c>
      <c r="AO49" s="27">
        <v>91307.53</v>
      </c>
      <c r="AP49" s="27"/>
      <c r="AQ49" s="27"/>
      <c r="AR49" s="27">
        <f t="shared" si="17"/>
        <v>91307.53</v>
      </c>
      <c r="AS49" s="27">
        <v>74725.440000000002</v>
      </c>
      <c r="AT49" s="27">
        <v>0</v>
      </c>
      <c r="AU49" s="27">
        <v>0</v>
      </c>
      <c r="AV49" s="27">
        <f t="shared" si="18"/>
        <v>74725.440000000002</v>
      </c>
      <c r="AW49" s="27">
        <v>82227.89</v>
      </c>
      <c r="AX49" s="27">
        <v>0</v>
      </c>
      <c r="AY49" s="27">
        <v>0</v>
      </c>
      <c r="AZ49" s="27">
        <f t="shared" si="19"/>
        <v>82227.89</v>
      </c>
      <c r="BA49" s="27">
        <f t="shared" si="20"/>
        <v>248260.86</v>
      </c>
      <c r="BB49" s="27">
        <f t="shared" si="20"/>
        <v>0</v>
      </c>
      <c r="BC49" s="27">
        <f t="shared" si="20"/>
        <v>0</v>
      </c>
      <c r="BD49" s="27">
        <f t="shared" si="21"/>
        <v>248260.86</v>
      </c>
      <c r="BE49" s="27">
        <f>'[1]REALIZAT OCTOMBRIE'!H48</f>
        <v>99727.72</v>
      </c>
      <c r="BF49" s="27">
        <f>'[1]REALIZAT OCTOMBRIE'!I48</f>
        <v>0</v>
      </c>
      <c r="BG49" s="27">
        <f>'[1]REALIZAT OCTOMBRIE'!J48</f>
        <v>0</v>
      </c>
      <c r="BH49" s="27">
        <f t="shared" si="22"/>
        <v>99727.72</v>
      </c>
      <c r="BI49" s="30">
        <v>109440.23</v>
      </c>
      <c r="BJ49" s="30"/>
      <c r="BK49" s="30"/>
      <c r="BL49" s="27">
        <f t="shared" si="23"/>
        <v>109440.23</v>
      </c>
      <c r="BM49" s="28">
        <v>153022.69</v>
      </c>
      <c r="BN49" s="27">
        <v>0</v>
      </c>
      <c r="BO49" s="27">
        <v>0</v>
      </c>
      <c r="BP49" s="27">
        <f t="shared" si="24"/>
        <v>153022.69</v>
      </c>
      <c r="BQ49" s="29">
        <f t="shared" si="25"/>
        <v>362190.64</v>
      </c>
      <c r="BR49" s="29">
        <f t="shared" si="25"/>
        <v>0</v>
      </c>
      <c r="BS49" s="29">
        <f t="shared" si="25"/>
        <v>0</v>
      </c>
      <c r="BT49" s="29">
        <f t="shared" si="25"/>
        <v>362190.64</v>
      </c>
      <c r="BU49" s="29">
        <f t="shared" si="26"/>
        <v>610451.5</v>
      </c>
      <c r="BV49" s="29">
        <f t="shared" si="26"/>
        <v>0</v>
      </c>
      <c r="BW49" s="29">
        <f t="shared" si="26"/>
        <v>0</v>
      </c>
      <c r="BX49" s="29">
        <f t="shared" si="26"/>
        <v>610451.5</v>
      </c>
      <c r="BY49" s="29">
        <f t="shared" si="27"/>
        <v>1232960.5699999998</v>
      </c>
      <c r="BZ49" s="29">
        <f t="shared" si="27"/>
        <v>0</v>
      </c>
      <c r="CA49" s="29">
        <f t="shared" si="27"/>
        <v>0</v>
      </c>
      <c r="CB49" s="29">
        <f t="shared" si="27"/>
        <v>1232960.5699999998</v>
      </c>
    </row>
    <row r="50" spans="1:80" ht="11.25" x14ac:dyDescent="0.2">
      <c r="A50" s="19">
        <v>43</v>
      </c>
      <c r="B50" s="19" t="s">
        <v>124</v>
      </c>
      <c r="C50" s="20" t="s">
        <v>39</v>
      </c>
      <c r="D50" s="21" t="s">
        <v>125</v>
      </c>
      <c r="E50" s="22">
        <v>206215.36</v>
      </c>
      <c r="F50" s="22">
        <v>0</v>
      </c>
      <c r="G50" s="22">
        <v>0</v>
      </c>
      <c r="H50" s="22">
        <f t="shared" si="6"/>
        <v>206215.36</v>
      </c>
      <c r="I50" s="22">
        <v>234893.16</v>
      </c>
      <c r="J50" s="22"/>
      <c r="K50" s="22"/>
      <c r="L50" s="22">
        <f t="shared" si="7"/>
        <v>234893.16</v>
      </c>
      <c r="M50" s="22">
        <v>219268.17</v>
      </c>
      <c r="N50" s="22">
        <v>0</v>
      </c>
      <c r="O50" s="22">
        <v>0</v>
      </c>
      <c r="P50" s="22">
        <f t="shared" si="8"/>
        <v>219268.17</v>
      </c>
      <c r="Q50" s="23">
        <f t="shared" si="9"/>
        <v>660376.69000000006</v>
      </c>
      <c r="R50" s="23">
        <f t="shared" si="9"/>
        <v>0</v>
      </c>
      <c r="S50" s="23">
        <f t="shared" si="9"/>
        <v>0</v>
      </c>
      <c r="T50" s="23">
        <f t="shared" si="9"/>
        <v>660376.69000000006</v>
      </c>
      <c r="U50" s="24">
        <v>194283.46</v>
      </c>
      <c r="V50" s="24">
        <v>0</v>
      </c>
      <c r="W50" s="24">
        <v>0</v>
      </c>
      <c r="X50" s="24">
        <f t="shared" si="10"/>
        <v>194283.46</v>
      </c>
      <c r="Y50" s="24">
        <v>251204.62</v>
      </c>
      <c r="Z50" s="24">
        <v>0</v>
      </c>
      <c r="AA50" s="24">
        <v>0</v>
      </c>
      <c r="AB50" s="25">
        <f t="shared" si="11"/>
        <v>251204.62</v>
      </c>
      <c r="AC50" s="24">
        <v>185926.53</v>
      </c>
      <c r="AD50" s="24">
        <v>0</v>
      </c>
      <c r="AE50" s="24">
        <v>0</v>
      </c>
      <c r="AF50" s="24">
        <f t="shared" si="12"/>
        <v>185926.53</v>
      </c>
      <c r="AG50" s="26">
        <f t="shared" si="13"/>
        <v>631414.61</v>
      </c>
      <c r="AH50" s="26">
        <f t="shared" si="13"/>
        <v>0</v>
      </c>
      <c r="AI50" s="26">
        <f t="shared" si="13"/>
        <v>0</v>
      </c>
      <c r="AJ50" s="26">
        <f t="shared" si="14"/>
        <v>631414.61</v>
      </c>
      <c r="AK50" s="26">
        <f t="shared" si="15"/>
        <v>1291791.3</v>
      </c>
      <c r="AL50" s="26">
        <f t="shared" si="15"/>
        <v>0</v>
      </c>
      <c r="AM50" s="26">
        <f t="shared" si="15"/>
        <v>0</v>
      </c>
      <c r="AN50" s="26">
        <f t="shared" si="16"/>
        <v>1291791.3</v>
      </c>
      <c r="AO50" s="27">
        <v>250958.3</v>
      </c>
      <c r="AP50" s="27"/>
      <c r="AQ50" s="27"/>
      <c r="AR50" s="27">
        <f t="shared" si="17"/>
        <v>250958.3</v>
      </c>
      <c r="AS50" s="27">
        <v>290331.76</v>
      </c>
      <c r="AT50" s="27">
        <v>0</v>
      </c>
      <c r="AU50" s="27">
        <v>0</v>
      </c>
      <c r="AV50" s="27">
        <f t="shared" si="18"/>
        <v>290331.76</v>
      </c>
      <c r="AW50" s="27">
        <v>339805.26</v>
      </c>
      <c r="AX50" s="27">
        <v>0</v>
      </c>
      <c r="AY50" s="27">
        <v>0</v>
      </c>
      <c r="AZ50" s="27">
        <f t="shared" si="19"/>
        <v>339805.26</v>
      </c>
      <c r="BA50" s="27">
        <f t="shared" si="20"/>
        <v>881095.32000000007</v>
      </c>
      <c r="BB50" s="27">
        <f t="shared" si="20"/>
        <v>0</v>
      </c>
      <c r="BC50" s="27">
        <f t="shared" si="20"/>
        <v>0</v>
      </c>
      <c r="BD50" s="27">
        <f t="shared" si="21"/>
        <v>881095.32000000007</v>
      </c>
      <c r="BE50" s="27">
        <f>'[1]REALIZAT OCTOMBRIE'!H49</f>
        <v>292213.7</v>
      </c>
      <c r="BF50" s="27">
        <f>'[1]REALIZAT OCTOMBRIE'!I49</f>
        <v>0</v>
      </c>
      <c r="BG50" s="27">
        <f>'[1]REALIZAT OCTOMBRIE'!J49</f>
        <v>0</v>
      </c>
      <c r="BH50" s="27">
        <f t="shared" si="22"/>
        <v>292213.7</v>
      </c>
      <c r="BI50" s="30">
        <v>264834.62</v>
      </c>
      <c r="BJ50" s="30"/>
      <c r="BK50" s="30"/>
      <c r="BL50" s="27">
        <f t="shared" si="23"/>
        <v>264834.62</v>
      </c>
      <c r="BM50" s="28">
        <v>334348.77</v>
      </c>
      <c r="BN50" s="27">
        <v>0</v>
      </c>
      <c r="BO50" s="27">
        <v>0</v>
      </c>
      <c r="BP50" s="27">
        <f t="shared" si="24"/>
        <v>334348.77</v>
      </c>
      <c r="BQ50" s="29">
        <f t="shared" si="25"/>
        <v>891397.09000000008</v>
      </c>
      <c r="BR50" s="29">
        <f t="shared" si="25"/>
        <v>0</v>
      </c>
      <c r="BS50" s="29">
        <f t="shared" si="25"/>
        <v>0</v>
      </c>
      <c r="BT50" s="29">
        <f t="shared" si="25"/>
        <v>891397.09000000008</v>
      </c>
      <c r="BU50" s="29">
        <f t="shared" si="26"/>
        <v>1772492.4100000001</v>
      </c>
      <c r="BV50" s="29">
        <f t="shared" si="26"/>
        <v>0</v>
      </c>
      <c r="BW50" s="29">
        <f t="shared" si="26"/>
        <v>0</v>
      </c>
      <c r="BX50" s="29">
        <f t="shared" si="26"/>
        <v>1772492.4100000001</v>
      </c>
      <c r="BY50" s="29">
        <f t="shared" si="27"/>
        <v>3064283.71</v>
      </c>
      <c r="BZ50" s="29">
        <f t="shared" si="27"/>
        <v>0</v>
      </c>
      <c r="CA50" s="29">
        <f t="shared" si="27"/>
        <v>0</v>
      </c>
      <c r="CB50" s="29">
        <f t="shared" si="27"/>
        <v>3064283.71</v>
      </c>
    </row>
    <row r="51" spans="1:80" ht="22.5" x14ac:dyDescent="0.2">
      <c r="A51" s="19">
        <v>44</v>
      </c>
      <c r="B51" s="19" t="s">
        <v>126</v>
      </c>
      <c r="C51" s="20" t="s">
        <v>39</v>
      </c>
      <c r="D51" s="21" t="s">
        <v>127</v>
      </c>
      <c r="E51" s="22">
        <v>55173.74</v>
      </c>
      <c r="F51" s="22">
        <v>0</v>
      </c>
      <c r="G51" s="22">
        <v>0</v>
      </c>
      <c r="H51" s="22">
        <f t="shared" si="6"/>
        <v>55173.74</v>
      </c>
      <c r="I51" s="22">
        <v>70880.88</v>
      </c>
      <c r="J51" s="22"/>
      <c r="K51" s="22"/>
      <c r="L51" s="22">
        <f t="shared" si="7"/>
        <v>70880.88</v>
      </c>
      <c r="M51" s="22">
        <v>68037.83</v>
      </c>
      <c r="N51" s="22"/>
      <c r="O51" s="22"/>
      <c r="P51" s="22">
        <f t="shared" si="8"/>
        <v>68037.83</v>
      </c>
      <c r="Q51" s="23">
        <f t="shared" si="9"/>
        <v>194092.45</v>
      </c>
      <c r="R51" s="23">
        <f t="shared" si="9"/>
        <v>0</v>
      </c>
      <c r="S51" s="23">
        <f t="shared" si="9"/>
        <v>0</v>
      </c>
      <c r="T51" s="23">
        <f t="shared" si="9"/>
        <v>194092.45</v>
      </c>
      <c r="U51" s="24">
        <v>66657.87</v>
      </c>
      <c r="V51" s="24">
        <v>0</v>
      </c>
      <c r="W51" s="24">
        <v>0</v>
      </c>
      <c r="X51" s="24">
        <f t="shared" si="10"/>
        <v>66657.87</v>
      </c>
      <c r="Y51" s="24">
        <v>70462.64</v>
      </c>
      <c r="Z51" s="24"/>
      <c r="AA51" s="24"/>
      <c r="AB51" s="25">
        <f t="shared" si="11"/>
        <v>70462.64</v>
      </c>
      <c r="AC51" s="24">
        <v>59871.28</v>
      </c>
      <c r="AD51" s="24">
        <v>0</v>
      </c>
      <c r="AE51" s="24">
        <v>0</v>
      </c>
      <c r="AF51" s="24">
        <f t="shared" si="12"/>
        <v>59871.28</v>
      </c>
      <c r="AG51" s="26">
        <f t="shared" si="13"/>
        <v>196991.79</v>
      </c>
      <c r="AH51" s="26">
        <f t="shared" si="13"/>
        <v>0</v>
      </c>
      <c r="AI51" s="26">
        <f t="shared" si="13"/>
        <v>0</v>
      </c>
      <c r="AJ51" s="26">
        <f t="shared" si="14"/>
        <v>196991.79</v>
      </c>
      <c r="AK51" s="26">
        <f t="shared" si="15"/>
        <v>391084.24</v>
      </c>
      <c r="AL51" s="26">
        <f t="shared" si="15"/>
        <v>0</v>
      </c>
      <c r="AM51" s="26">
        <f t="shared" si="15"/>
        <v>0</v>
      </c>
      <c r="AN51" s="26">
        <f t="shared" si="16"/>
        <v>391084.24</v>
      </c>
      <c r="AO51" s="27">
        <v>49321.84</v>
      </c>
      <c r="AP51" s="27"/>
      <c r="AQ51" s="27"/>
      <c r="AR51" s="27">
        <f t="shared" si="17"/>
        <v>49321.84</v>
      </c>
      <c r="AS51" s="27">
        <v>48028.14</v>
      </c>
      <c r="AT51" s="27">
        <v>0</v>
      </c>
      <c r="AU51" s="27">
        <v>0</v>
      </c>
      <c r="AV51" s="27">
        <f t="shared" si="18"/>
        <v>48028.14</v>
      </c>
      <c r="AW51" s="27">
        <v>67191.31</v>
      </c>
      <c r="AX51" s="27">
        <v>0</v>
      </c>
      <c r="AY51" s="27">
        <v>0</v>
      </c>
      <c r="AZ51" s="27">
        <f t="shared" si="19"/>
        <v>67191.31</v>
      </c>
      <c r="BA51" s="27">
        <f t="shared" si="20"/>
        <v>164541.28999999998</v>
      </c>
      <c r="BB51" s="27">
        <f t="shared" si="20"/>
        <v>0</v>
      </c>
      <c r="BC51" s="27">
        <f t="shared" si="20"/>
        <v>0</v>
      </c>
      <c r="BD51" s="27">
        <f t="shared" si="21"/>
        <v>164541.28999999998</v>
      </c>
      <c r="BE51" s="27">
        <f>'[1]REALIZAT OCTOMBRIE'!H50</f>
        <v>63219.53</v>
      </c>
      <c r="BF51" s="27">
        <f>'[1]REALIZAT OCTOMBRIE'!I50</f>
        <v>0</v>
      </c>
      <c r="BG51" s="27">
        <f>'[1]REALIZAT OCTOMBRIE'!J50</f>
        <v>0</v>
      </c>
      <c r="BH51" s="27">
        <f t="shared" si="22"/>
        <v>63219.53</v>
      </c>
      <c r="BI51" s="30">
        <v>61930.23</v>
      </c>
      <c r="BJ51" s="30"/>
      <c r="BK51" s="30"/>
      <c r="BL51" s="27">
        <f t="shared" si="23"/>
        <v>61930.23</v>
      </c>
      <c r="BM51" s="28">
        <v>97716.35</v>
      </c>
      <c r="BN51" s="27">
        <v>0</v>
      </c>
      <c r="BO51" s="27">
        <v>0</v>
      </c>
      <c r="BP51" s="27">
        <f t="shared" si="24"/>
        <v>97716.35</v>
      </c>
      <c r="BQ51" s="29">
        <f t="shared" si="25"/>
        <v>222866.11000000002</v>
      </c>
      <c r="BR51" s="29">
        <f t="shared" si="25"/>
        <v>0</v>
      </c>
      <c r="BS51" s="29">
        <f t="shared" si="25"/>
        <v>0</v>
      </c>
      <c r="BT51" s="29">
        <f t="shared" si="25"/>
        <v>222866.11000000002</v>
      </c>
      <c r="BU51" s="29">
        <f t="shared" si="26"/>
        <v>387407.4</v>
      </c>
      <c r="BV51" s="29">
        <f t="shared" si="26"/>
        <v>0</v>
      </c>
      <c r="BW51" s="29">
        <f t="shared" si="26"/>
        <v>0</v>
      </c>
      <c r="BX51" s="29">
        <f t="shared" si="26"/>
        <v>387407.4</v>
      </c>
      <c r="BY51" s="29">
        <f t="shared" si="27"/>
        <v>778491.64</v>
      </c>
      <c r="BZ51" s="29">
        <f t="shared" si="27"/>
        <v>0</v>
      </c>
      <c r="CA51" s="29">
        <f t="shared" si="27"/>
        <v>0</v>
      </c>
      <c r="CB51" s="29">
        <f t="shared" si="27"/>
        <v>778491.64</v>
      </c>
    </row>
    <row r="52" spans="1:80" ht="11.25" x14ac:dyDescent="0.2">
      <c r="A52" s="19">
        <v>45</v>
      </c>
      <c r="B52" s="19" t="s">
        <v>128</v>
      </c>
      <c r="C52" s="20" t="s">
        <v>39</v>
      </c>
      <c r="D52" s="21" t="s">
        <v>129</v>
      </c>
      <c r="E52" s="22">
        <v>209582.59</v>
      </c>
      <c r="F52" s="22">
        <v>0</v>
      </c>
      <c r="G52" s="22">
        <v>0</v>
      </c>
      <c r="H52" s="22">
        <f t="shared" si="6"/>
        <v>209582.59</v>
      </c>
      <c r="I52" s="22">
        <v>236851.92</v>
      </c>
      <c r="J52" s="22"/>
      <c r="K52" s="22"/>
      <c r="L52" s="22">
        <f t="shared" si="7"/>
        <v>236851.92</v>
      </c>
      <c r="M52" s="22">
        <v>254815.99</v>
      </c>
      <c r="N52" s="22"/>
      <c r="O52" s="22"/>
      <c r="P52" s="22">
        <f t="shared" si="8"/>
        <v>254815.99</v>
      </c>
      <c r="Q52" s="23">
        <f t="shared" si="9"/>
        <v>701250.5</v>
      </c>
      <c r="R52" s="23">
        <f t="shared" si="9"/>
        <v>0</v>
      </c>
      <c r="S52" s="23">
        <f t="shared" si="9"/>
        <v>0</v>
      </c>
      <c r="T52" s="23">
        <f t="shared" si="9"/>
        <v>701250.5</v>
      </c>
      <c r="U52" s="24">
        <v>239980.96</v>
      </c>
      <c r="V52" s="24">
        <v>0</v>
      </c>
      <c r="W52" s="24">
        <v>0</v>
      </c>
      <c r="X52" s="24">
        <f t="shared" si="10"/>
        <v>239980.96</v>
      </c>
      <c r="Y52" s="24">
        <v>261884.68</v>
      </c>
      <c r="Z52" s="24"/>
      <c r="AA52" s="24"/>
      <c r="AB52" s="25">
        <f t="shared" si="11"/>
        <v>261884.68</v>
      </c>
      <c r="AC52" s="24">
        <v>222520.39</v>
      </c>
      <c r="AD52" s="24">
        <v>0</v>
      </c>
      <c r="AE52" s="24">
        <v>0</v>
      </c>
      <c r="AF52" s="24">
        <f t="shared" si="12"/>
        <v>222520.39</v>
      </c>
      <c r="AG52" s="26">
        <f t="shared" si="13"/>
        <v>724386.03</v>
      </c>
      <c r="AH52" s="26">
        <f t="shared" si="13"/>
        <v>0</v>
      </c>
      <c r="AI52" s="26">
        <f t="shared" si="13"/>
        <v>0</v>
      </c>
      <c r="AJ52" s="26">
        <f t="shared" si="14"/>
        <v>724386.03</v>
      </c>
      <c r="AK52" s="26">
        <f t="shared" si="15"/>
        <v>1425636.53</v>
      </c>
      <c r="AL52" s="26">
        <f t="shared" si="15"/>
        <v>0</v>
      </c>
      <c r="AM52" s="26">
        <f t="shared" si="15"/>
        <v>0</v>
      </c>
      <c r="AN52" s="26">
        <f t="shared" si="16"/>
        <v>1425636.53</v>
      </c>
      <c r="AO52" s="27">
        <v>222953.76</v>
      </c>
      <c r="AP52" s="27"/>
      <c r="AQ52" s="27"/>
      <c r="AR52" s="27">
        <f t="shared" si="17"/>
        <v>222953.76</v>
      </c>
      <c r="AS52" s="27">
        <v>190157.97</v>
      </c>
      <c r="AT52" s="27"/>
      <c r="AU52" s="27"/>
      <c r="AV52" s="27">
        <f t="shared" si="18"/>
        <v>190157.97</v>
      </c>
      <c r="AW52" s="27">
        <v>242571.13</v>
      </c>
      <c r="AX52" s="27"/>
      <c r="AY52" s="27"/>
      <c r="AZ52" s="27">
        <f t="shared" si="19"/>
        <v>242571.13</v>
      </c>
      <c r="BA52" s="27">
        <f t="shared" si="20"/>
        <v>655682.86</v>
      </c>
      <c r="BB52" s="27">
        <f t="shared" si="20"/>
        <v>0</v>
      </c>
      <c r="BC52" s="27">
        <f t="shared" si="20"/>
        <v>0</v>
      </c>
      <c r="BD52" s="27">
        <f t="shared" si="21"/>
        <v>655682.86</v>
      </c>
      <c r="BE52" s="27">
        <f>'[1]REALIZAT OCTOMBRIE'!H51</f>
        <v>278546.71999999997</v>
      </c>
      <c r="BF52" s="27">
        <f>'[1]REALIZAT OCTOMBRIE'!I51</f>
        <v>0</v>
      </c>
      <c r="BG52" s="27">
        <f>'[1]REALIZAT OCTOMBRIE'!J51</f>
        <v>0</v>
      </c>
      <c r="BH52" s="27">
        <f t="shared" si="22"/>
        <v>278546.71999999997</v>
      </c>
      <c r="BI52" s="30">
        <v>251216.15</v>
      </c>
      <c r="BJ52" s="30"/>
      <c r="BK52" s="30"/>
      <c r="BL52" s="27">
        <f t="shared" si="23"/>
        <v>251216.15</v>
      </c>
      <c r="BM52" s="28">
        <v>323856.26</v>
      </c>
      <c r="BN52" s="27">
        <v>0</v>
      </c>
      <c r="BO52" s="27">
        <v>0</v>
      </c>
      <c r="BP52" s="27">
        <f t="shared" si="24"/>
        <v>323856.26</v>
      </c>
      <c r="BQ52" s="29">
        <f t="shared" si="25"/>
        <v>853619.13</v>
      </c>
      <c r="BR52" s="29">
        <f t="shared" si="25"/>
        <v>0</v>
      </c>
      <c r="BS52" s="29">
        <f t="shared" si="25"/>
        <v>0</v>
      </c>
      <c r="BT52" s="29">
        <f t="shared" si="25"/>
        <v>853619.13</v>
      </c>
      <c r="BU52" s="29">
        <f t="shared" si="26"/>
        <v>1509301.99</v>
      </c>
      <c r="BV52" s="29">
        <f t="shared" si="26"/>
        <v>0</v>
      </c>
      <c r="BW52" s="29">
        <f t="shared" si="26"/>
        <v>0</v>
      </c>
      <c r="BX52" s="29">
        <f t="shared" si="26"/>
        <v>1509301.99</v>
      </c>
      <c r="BY52" s="29">
        <f t="shared" si="27"/>
        <v>2934938.52</v>
      </c>
      <c r="BZ52" s="29">
        <f t="shared" si="27"/>
        <v>0</v>
      </c>
      <c r="CA52" s="29">
        <f t="shared" si="27"/>
        <v>0</v>
      </c>
      <c r="CB52" s="29">
        <f t="shared" si="27"/>
        <v>2934938.52</v>
      </c>
    </row>
    <row r="53" spans="1:80" ht="11.25" x14ac:dyDescent="0.2">
      <c r="A53" s="19">
        <v>46</v>
      </c>
      <c r="B53" s="19" t="s">
        <v>130</v>
      </c>
      <c r="C53" s="20" t="s">
        <v>39</v>
      </c>
      <c r="D53" s="21" t="s">
        <v>131</v>
      </c>
      <c r="E53" s="22">
        <v>81025.91</v>
      </c>
      <c r="F53" s="22">
        <v>0</v>
      </c>
      <c r="G53" s="22">
        <v>0</v>
      </c>
      <c r="H53" s="22">
        <f t="shared" si="6"/>
        <v>81025.91</v>
      </c>
      <c r="I53" s="22">
        <v>90118.98</v>
      </c>
      <c r="J53" s="22"/>
      <c r="K53" s="22"/>
      <c r="L53" s="22">
        <f t="shared" si="7"/>
        <v>90118.98</v>
      </c>
      <c r="M53" s="22">
        <v>89917.02</v>
      </c>
      <c r="N53" s="22"/>
      <c r="O53" s="22"/>
      <c r="P53" s="22">
        <f t="shared" si="8"/>
        <v>89917.02</v>
      </c>
      <c r="Q53" s="23">
        <f t="shared" si="9"/>
        <v>261061.91000000003</v>
      </c>
      <c r="R53" s="23">
        <f t="shared" si="9"/>
        <v>0</v>
      </c>
      <c r="S53" s="23">
        <f t="shared" si="9"/>
        <v>0</v>
      </c>
      <c r="T53" s="23">
        <f t="shared" si="9"/>
        <v>261061.91000000003</v>
      </c>
      <c r="U53" s="24">
        <v>84670.23</v>
      </c>
      <c r="V53" s="24">
        <v>0</v>
      </c>
      <c r="W53" s="24">
        <v>0</v>
      </c>
      <c r="X53" s="24">
        <f t="shared" si="10"/>
        <v>84670.23</v>
      </c>
      <c r="Y53" s="24">
        <v>93524.32</v>
      </c>
      <c r="Z53" s="24"/>
      <c r="AA53" s="24"/>
      <c r="AB53" s="25">
        <f t="shared" si="11"/>
        <v>93524.32</v>
      </c>
      <c r="AC53" s="24">
        <v>90578.26</v>
      </c>
      <c r="AD53" s="24">
        <v>0</v>
      </c>
      <c r="AE53" s="24">
        <v>0</v>
      </c>
      <c r="AF53" s="24">
        <f t="shared" si="12"/>
        <v>90578.26</v>
      </c>
      <c r="AG53" s="26">
        <f t="shared" si="13"/>
        <v>268772.81</v>
      </c>
      <c r="AH53" s="26">
        <f t="shared" si="13"/>
        <v>0</v>
      </c>
      <c r="AI53" s="26">
        <f t="shared" si="13"/>
        <v>0</v>
      </c>
      <c r="AJ53" s="26">
        <f t="shared" si="14"/>
        <v>268772.81</v>
      </c>
      <c r="AK53" s="26">
        <f t="shared" si="15"/>
        <v>529834.72</v>
      </c>
      <c r="AL53" s="26">
        <f t="shared" si="15"/>
        <v>0</v>
      </c>
      <c r="AM53" s="26">
        <f t="shared" si="15"/>
        <v>0</v>
      </c>
      <c r="AN53" s="26">
        <f t="shared" si="16"/>
        <v>529834.72</v>
      </c>
      <c r="AO53" s="27">
        <v>85736.24</v>
      </c>
      <c r="AP53" s="27"/>
      <c r="AQ53" s="27"/>
      <c r="AR53" s="27">
        <f t="shared" si="17"/>
        <v>85736.24</v>
      </c>
      <c r="AS53" s="27">
        <v>90414.57</v>
      </c>
      <c r="AT53" s="27"/>
      <c r="AU53" s="27"/>
      <c r="AV53" s="27">
        <f t="shared" si="18"/>
        <v>90414.57</v>
      </c>
      <c r="AW53" s="27">
        <v>99790.16</v>
      </c>
      <c r="AX53" s="27"/>
      <c r="AY53" s="27"/>
      <c r="AZ53" s="27">
        <f t="shared" si="19"/>
        <v>99790.16</v>
      </c>
      <c r="BA53" s="27">
        <f t="shared" si="20"/>
        <v>275940.96999999997</v>
      </c>
      <c r="BB53" s="27">
        <f t="shared" si="20"/>
        <v>0</v>
      </c>
      <c r="BC53" s="27">
        <f t="shared" si="20"/>
        <v>0</v>
      </c>
      <c r="BD53" s="27">
        <f t="shared" si="21"/>
        <v>275940.96999999997</v>
      </c>
      <c r="BE53" s="27">
        <f>'[1]REALIZAT OCTOMBRIE'!H52</f>
        <v>99489.4</v>
      </c>
      <c r="BF53" s="27">
        <f>'[1]REALIZAT OCTOMBRIE'!I52</f>
        <v>0</v>
      </c>
      <c r="BG53" s="27">
        <f>'[1]REALIZAT OCTOMBRIE'!J52</f>
        <v>0</v>
      </c>
      <c r="BH53" s="27">
        <f t="shared" si="22"/>
        <v>99489.4</v>
      </c>
      <c r="BI53" s="30">
        <v>100915.6</v>
      </c>
      <c r="BJ53" s="30"/>
      <c r="BK53" s="30"/>
      <c r="BL53" s="27">
        <f t="shared" si="23"/>
        <v>100915.6</v>
      </c>
      <c r="BM53" s="28">
        <v>130194.47</v>
      </c>
      <c r="BN53" s="27">
        <v>0</v>
      </c>
      <c r="BO53" s="27">
        <v>0</v>
      </c>
      <c r="BP53" s="27">
        <f t="shared" si="24"/>
        <v>130194.47</v>
      </c>
      <c r="BQ53" s="29">
        <f t="shared" si="25"/>
        <v>330599.46999999997</v>
      </c>
      <c r="BR53" s="29">
        <f t="shared" si="25"/>
        <v>0</v>
      </c>
      <c r="BS53" s="29">
        <f t="shared" si="25"/>
        <v>0</v>
      </c>
      <c r="BT53" s="29">
        <f t="shared" si="25"/>
        <v>330599.46999999997</v>
      </c>
      <c r="BU53" s="29">
        <f t="shared" si="26"/>
        <v>606540.43999999994</v>
      </c>
      <c r="BV53" s="29">
        <f t="shared" si="26"/>
        <v>0</v>
      </c>
      <c r="BW53" s="29">
        <f t="shared" si="26"/>
        <v>0</v>
      </c>
      <c r="BX53" s="29">
        <f t="shared" si="26"/>
        <v>606540.43999999994</v>
      </c>
      <c r="BY53" s="29">
        <f t="shared" si="27"/>
        <v>1136375.1599999999</v>
      </c>
      <c r="BZ53" s="29">
        <f t="shared" si="27"/>
        <v>0</v>
      </c>
      <c r="CA53" s="29">
        <f t="shared" si="27"/>
        <v>0</v>
      </c>
      <c r="CB53" s="29">
        <f t="shared" si="27"/>
        <v>1136375.1599999999</v>
      </c>
    </row>
    <row r="54" spans="1:80" ht="11.25" x14ac:dyDescent="0.2">
      <c r="A54" s="19">
        <v>47</v>
      </c>
      <c r="B54" s="19" t="s">
        <v>132</v>
      </c>
      <c r="C54" s="20" t="s">
        <v>39</v>
      </c>
      <c r="D54" s="21" t="s">
        <v>133</v>
      </c>
      <c r="E54" s="22">
        <v>91964.43</v>
      </c>
      <c r="F54" s="22">
        <v>0</v>
      </c>
      <c r="G54" s="22">
        <v>0</v>
      </c>
      <c r="H54" s="22">
        <f t="shared" si="6"/>
        <v>91964.43</v>
      </c>
      <c r="I54" s="22">
        <v>91355.64</v>
      </c>
      <c r="J54" s="22"/>
      <c r="K54" s="22"/>
      <c r="L54" s="22">
        <f t="shared" si="7"/>
        <v>91355.64</v>
      </c>
      <c r="M54" s="22">
        <v>85358.38</v>
      </c>
      <c r="N54" s="22"/>
      <c r="O54" s="22"/>
      <c r="P54" s="22">
        <f t="shared" si="8"/>
        <v>85358.38</v>
      </c>
      <c r="Q54" s="23">
        <f t="shared" si="9"/>
        <v>268678.45</v>
      </c>
      <c r="R54" s="23">
        <f t="shared" si="9"/>
        <v>0</v>
      </c>
      <c r="S54" s="23">
        <f t="shared" si="9"/>
        <v>0</v>
      </c>
      <c r="T54" s="23">
        <f t="shared" si="9"/>
        <v>268678.45</v>
      </c>
      <c r="U54" s="24">
        <v>75568.45</v>
      </c>
      <c r="V54" s="24">
        <v>0</v>
      </c>
      <c r="W54" s="24">
        <v>0</v>
      </c>
      <c r="X54" s="24">
        <f t="shared" si="10"/>
        <v>75568.45</v>
      </c>
      <c r="Y54" s="24">
        <v>86092.2</v>
      </c>
      <c r="Z54" s="24"/>
      <c r="AA54" s="24"/>
      <c r="AB54" s="25">
        <f t="shared" si="11"/>
        <v>86092.2</v>
      </c>
      <c r="AC54" s="24">
        <v>78000.259999999995</v>
      </c>
      <c r="AD54" s="24">
        <v>0</v>
      </c>
      <c r="AE54" s="24">
        <v>0</v>
      </c>
      <c r="AF54" s="24">
        <f t="shared" si="12"/>
        <v>78000.259999999995</v>
      </c>
      <c r="AG54" s="26">
        <f t="shared" si="13"/>
        <v>239660.90999999997</v>
      </c>
      <c r="AH54" s="26">
        <f t="shared" si="13"/>
        <v>0</v>
      </c>
      <c r="AI54" s="26">
        <f t="shared" si="13"/>
        <v>0</v>
      </c>
      <c r="AJ54" s="26">
        <f t="shared" si="14"/>
        <v>239660.90999999997</v>
      </c>
      <c r="AK54" s="26">
        <f t="shared" si="15"/>
        <v>508339.36</v>
      </c>
      <c r="AL54" s="26">
        <f t="shared" si="15"/>
        <v>0</v>
      </c>
      <c r="AM54" s="26">
        <f t="shared" si="15"/>
        <v>0</v>
      </c>
      <c r="AN54" s="26">
        <f t="shared" si="16"/>
        <v>508339.36</v>
      </c>
      <c r="AO54" s="27">
        <v>76943.66</v>
      </c>
      <c r="AP54" s="27"/>
      <c r="AQ54" s="27"/>
      <c r="AR54" s="27">
        <f t="shared" si="17"/>
        <v>76943.66</v>
      </c>
      <c r="AS54" s="27">
        <v>79191.78</v>
      </c>
      <c r="AT54" s="27"/>
      <c r="AU54" s="27"/>
      <c r="AV54" s="27">
        <f t="shared" si="18"/>
        <v>79191.78</v>
      </c>
      <c r="AW54" s="27">
        <v>86677.05</v>
      </c>
      <c r="AX54" s="27"/>
      <c r="AY54" s="27"/>
      <c r="AZ54" s="27">
        <f t="shared" si="19"/>
        <v>86677.05</v>
      </c>
      <c r="BA54" s="27">
        <f t="shared" si="20"/>
        <v>242812.49</v>
      </c>
      <c r="BB54" s="27">
        <f t="shared" si="20"/>
        <v>0</v>
      </c>
      <c r="BC54" s="27">
        <f t="shared" si="20"/>
        <v>0</v>
      </c>
      <c r="BD54" s="27">
        <f t="shared" si="21"/>
        <v>242812.49</v>
      </c>
      <c r="BE54" s="27">
        <f>'[1]REALIZAT OCTOMBRIE'!H53</f>
        <v>104688.58</v>
      </c>
      <c r="BF54" s="27">
        <f>'[1]REALIZAT OCTOMBRIE'!I53</f>
        <v>0</v>
      </c>
      <c r="BG54" s="27">
        <f>'[1]REALIZAT OCTOMBRIE'!J53</f>
        <v>0</v>
      </c>
      <c r="BH54" s="27">
        <f t="shared" si="22"/>
        <v>104688.58</v>
      </c>
      <c r="BI54" s="30">
        <v>115897.52</v>
      </c>
      <c r="BJ54" s="30"/>
      <c r="BK54" s="30"/>
      <c r="BL54" s="27">
        <f t="shared" si="23"/>
        <v>115897.52</v>
      </c>
      <c r="BM54" s="28">
        <v>163414.49</v>
      </c>
      <c r="BN54" s="27">
        <v>0</v>
      </c>
      <c r="BO54" s="27">
        <v>0</v>
      </c>
      <c r="BP54" s="27">
        <f t="shared" si="24"/>
        <v>163414.49</v>
      </c>
      <c r="BQ54" s="29">
        <f t="shared" si="25"/>
        <v>384000.58999999997</v>
      </c>
      <c r="BR54" s="29">
        <f t="shared" si="25"/>
        <v>0</v>
      </c>
      <c r="BS54" s="29">
        <f t="shared" si="25"/>
        <v>0</v>
      </c>
      <c r="BT54" s="29">
        <f t="shared" si="25"/>
        <v>384000.58999999997</v>
      </c>
      <c r="BU54" s="29">
        <f t="shared" si="26"/>
        <v>626813.07999999996</v>
      </c>
      <c r="BV54" s="29">
        <f t="shared" si="26"/>
        <v>0</v>
      </c>
      <c r="BW54" s="29">
        <f t="shared" si="26"/>
        <v>0</v>
      </c>
      <c r="BX54" s="29">
        <f t="shared" si="26"/>
        <v>626813.07999999996</v>
      </c>
      <c r="BY54" s="29">
        <f t="shared" si="27"/>
        <v>1135152.44</v>
      </c>
      <c r="BZ54" s="29">
        <f t="shared" si="27"/>
        <v>0</v>
      </c>
      <c r="CA54" s="29">
        <f t="shared" si="27"/>
        <v>0</v>
      </c>
      <c r="CB54" s="29">
        <f t="shared" si="27"/>
        <v>1135152.44</v>
      </c>
    </row>
    <row r="55" spans="1:80" ht="11.25" x14ac:dyDescent="0.2">
      <c r="A55" s="19">
        <v>48</v>
      </c>
      <c r="B55" s="19" t="s">
        <v>134</v>
      </c>
      <c r="C55" s="20" t="s">
        <v>39</v>
      </c>
      <c r="D55" s="21" t="s">
        <v>135</v>
      </c>
      <c r="E55" s="22">
        <v>202256.41</v>
      </c>
      <c r="F55" s="22">
        <v>0</v>
      </c>
      <c r="G55" s="22">
        <v>0</v>
      </c>
      <c r="H55" s="22">
        <f t="shared" si="6"/>
        <v>202256.41</v>
      </c>
      <c r="I55" s="22">
        <v>226795.18</v>
      </c>
      <c r="J55" s="22"/>
      <c r="K55" s="22"/>
      <c r="L55" s="22">
        <f t="shared" si="7"/>
        <v>226795.18</v>
      </c>
      <c r="M55" s="22">
        <v>219216.31</v>
      </c>
      <c r="N55" s="22"/>
      <c r="O55" s="22"/>
      <c r="P55" s="22">
        <f t="shared" si="8"/>
        <v>219216.31</v>
      </c>
      <c r="Q55" s="23">
        <f t="shared" si="9"/>
        <v>648267.89999999991</v>
      </c>
      <c r="R55" s="23">
        <f t="shared" si="9"/>
        <v>0</v>
      </c>
      <c r="S55" s="23">
        <f t="shared" si="9"/>
        <v>0</v>
      </c>
      <c r="T55" s="23">
        <f t="shared" si="9"/>
        <v>648267.89999999991</v>
      </c>
      <c r="U55" s="24">
        <v>150518.78</v>
      </c>
      <c r="V55" s="24">
        <v>0</v>
      </c>
      <c r="W55" s="24">
        <v>0</v>
      </c>
      <c r="X55" s="24">
        <f t="shared" si="10"/>
        <v>150518.78</v>
      </c>
      <c r="Y55" s="24">
        <v>172505.33</v>
      </c>
      <c r="Z55" s="24"/>
      <c r="AA55" s="24"/>
      <c r="AB55" s="25">
        <f t="shared" si="11"/>
        <v>172505.33</v>
      </c>
      <c r="AC55" s="24">
        <v>160103.25</v>
      </c>
      <c r="AD55" s="24">
        <v>0</v>
      </c>
      <c r="AE55" s="24">
        <v>0</v>
      </c>
      <c r="AF55" s="24">
        <f t="shared" si="12"/>
        <v>160103.25</v>
      </c>
      <c r="AG55" s="26">
        <f t="shared" si="13"/>
        <v>483127.36</v>
      </c>
      <c r="AH55" s="26">
        <f t="shared" si="13"/>
        <v>0</v>
      </c>
      <c r="AI55" s="26">
        <f t="shared" si="13"/>
        <v>0</v>
      </c>
      <c r="AJ55" s="26">
        <f t="shared" si="14"/>
        <v>483127.36</v>
      </c>
      <c r="AK55" s="26">
        <f t="shared" si="15"/>
        <v>1131395.2599999998</v>
      </c>
      <c r="AL55" s="26">
        <f t="shared" si="15"/>
        <v>0</v>
      </c>
      <c r="AM55" s="26">
        <f t="shared" si="15"/>
        <v>0</v>
      </c>
      <c r="AN55" s="26">
        <f t="shared" si="16"/>
        <v>1131395.2599999998</v>
      </c>
      <c r="AO55" s="27">
        <v>191154.16</v>
      </c>
      <c r="AP55" s="27"/>
      <c r="AQ55" s="27"/>
      <c r="AR55" s="27">
        <f t="shared" si="17"/>
        <v>191154.16</v>
      </c>
      <c r="AS55" s="27">
        <v>168225.39</v>
      </c>
      <c r="AT55" s="27"/>
      <c r="AU55" s="27"/>
      <c r="AV55" s="27">
        <f t="shared" si="18"/>
        <v>168225.39</v>
      </c>
      <c r="AW55" s="27"/>
      <c r="AX55" s="27"/>
      <c r="AY55" s="27"/>
      <c r="AZ55" s="27">
        <f t="shared" si="19"/>
        <v>0</v>
      </c>
      <c r="BA55" s="27">
        <f t="shared" si="20"/>
        <v>359379.55000000005</v>
      </c>
      <c r="BB55" s="27">
        <f t="shared" si="20"/>
        <v>0</v>
      </c>
      <c r="BC55" s="27">
        <f t="shared" si="20"/>
        <v>0</v>
      </c>
      <c r="BD55" s="27">
        <f t="shared" si="21"/>
        <v>359379.55000000005</v>
      </c>
      <c r="BE55" s="27">
        <f>'[1]REALIZAT OCTOMBRIE'!H54</f>
        <v>107354.17</v>
      </c>
      <c r="BF55" s="27">
        <f>'[1]REALIZAT OCTOMBRIE'!I54</f>
        <v>0</v>
      </c>
      <c r="BG55" s="27">
        <f>'[1]REALIZAT OCTOMBRIE'!J54</f>
        <v>0</v>
      </c>
      <c r="BH55" s="27">
        <f t="shared" si="22"/>
        <v>107354.17</v>
      </c>
      <c r="BI55" s="30">
        <v>136282.82999999999</v>
      </c>
      <c r="BJ55" s="30"/>
      <c r="BK55" s="30"/>
      <c r="BL55" s="27">
        <f t="shared" si="23"/>
        <v>136282.82999999999</v>
      </c>
      <c r="BM55" s="28">
        <v>194521.31</v>
      </c>
      <c r="BN55" s="27">
        <v>0</v>
      </c>
      <c r="BO55" s="27">
        <v>0</v>
      </c>
      <c r="BP55" s="27">
        <f t="shared" si="24"/>
        <v>194521.31</v>
      </c>
      <c r="BQ55" s="29">
        <f t="shared" si="25"/>
        <v>438158.31</v>
      </c>
      <c r="BR55" s="29">
        <f t="shared" si="25"/>
        <v>0</v>
      </c>
      <c r="BS55" s="29">
        <f t="shared" si="25"/>
        <v>0</v>
      </c>
      <c r="BT55" s="29">
        <f t="shared" si="25"/>
        <v>438158.31</v>
      </c>
      <c r="BU55" s="29">
        <f t="shared" si="26"/>
        <v>797537.8600000001</v>
      </c>
      <c r="BV55" s="29">
        <f t="shared" si="26"/>
        <v>0</v>
      </c>
      <c r="BW55" s="29">
        <f t="shared" si="26"/>
        <v>0</v>
      </c>
      <c r="BX55" s="29">
        <f t="shared" si="26"/>
        <v>797537.8600000001</v>
      </c>
      <c r="BY55" s="29">
        <f t="shared" si="27"/>
        <v>1928933.1199999999</v>
      </c>
      <c r="BZ55" s="29">
        <f t="shared" si="27"/>
        <v>0</v>
      </c>
      <c r="CA55" s="29">
        <f t="shared" si="27"/>
        <v>0</v>
      </c>
      <c r="CB55" s="29">
        <f t="shared" si="27"/>
        <v>1928933.1199999999</v>
      </c>
    </row>
    <row r="56" spans="1:80" ht="11.25" x14ac:dyDescent="0.2">
      <c r="A56" s="19">
        <v>49</v>
      </c>
      <c r="B56" s="19" t="s">
        <v>136</v>
      </c>
      <c r="C56" s="20" t="s">
        <v>83</v>
      </c>
      <c r="D56" s="21" t="s">
        <v>137</v>
      </c>
      <c r="E56" s="22">
        <v>293866.7</v>
      </c>
      <c r="F56" s="22">
        <v>29700</v>
      </c>
      <c r="G56" s="22">
        <v>0</v>
      </c>
      <c r="H56" s="22">
        <f t="shared" si="6"/>
        <v>323566.7</v>
      </c>
      <c r="I56" s="22">
        <v>349017.77</v>
      </c>
      <c r="J56" s="22">
        <v>38840</v>
      </c>
      <c r="K56" s="22"/>
      <c r="L56" s="22">
        <f t="shared" si="7"/>
        <v>387857.77</v>
      </c>
      <c r="M56" s="22">
        <v>390508.91</v>
      </c>
      <c r="N56" s="22">
        <v>44570</v>
      </c>
      <c r="O56" s="22"/>
      <c r="P56" s="22">
        <f t="shared" si="8"/>
        <v>435078.91</v>
      </c>
      <c r="Q56" s="23">
        <f t="shared" si="9"/>
        <v>1033393.3799999999</v>
      </c>
      <c r="R56" s="23">
        <f t="shared" si="9"/>
        <v>113110</v>
      </c>
      <c r="S56" s="23">
        <f t="shared" si="9"/>
        <v>0</v>
      </c>
      <c r="T56" s="23">
        <f t="shared" si="9"/>
        <v>1146503.3799999999</v>
      </c>
      <c r="U56" s="24">
        <v>334751.83</v>
      </c>
      <c r="V56" s="24">
        <v>36340</v>
      </c>
      <c r="W56" s="24">
        <v>0</v>
      </c>
      <c r="X56" s="24">
        <f t="shared" si="10"/>
        <v>371091.83</v>
      </c>
      <c r="Y56" s="24">
        <v>392293.35</v>
      </c>
      <c r="Z56" s="24">
        <v>45790</v>
      </c>
      <c r="AA56" s="24">
        <v>0</v>
      </c>
      <c r="AB56" s="25">
        <f t="shared" si="11"/>
        <v>438083.35</v>
      </c>
      <c r="AC56" s="24">
        <v>350455.5</v>
      </c>
      <c r="AD56" s="24">
        <v>39490</v>
      </c>
      <c r="AE56" s="24">
        <v>0</v>
      </c>
      <c r="AF56" s="24">
        <f t="shared" si="12"/>
        <v>389945.5</v>
      </c>
      <c r="AG56" s="26">
        <f t="shared" si="13"/>
        <v>1077500.68</v>
      </c>
      <c r="AH56" s="26">
        <f t="shared" si="13"/>
        <v>121620</v>
      </c>
      <c r="AI56" s="26">
        <f t="shared" si="13"/>
        <v>0</v>
      </c>
      <c r="AJ56" s="26">
        <f t="shared" si="14"/>
        <v>1199120.68</v>
      </c>
      <c r="AK56" s="26">
        <f t="shared" si="15"/>
        <v>2110894.0599999996</v>
      </c>
      <c r="AL56" s="26">
        <f t="shared" si="15"/>
        <v>234730</v>
      </c>
      <c r="AM56" s="26">
        <f t="shared" si="15"/>
        <v>0</v>
      </c>
      <c r="AN56" s="26">
        <f t="shared" si="16"/>
        <v>2345624.0599999996</v>
      </c>
      <c r="AO56" s="27">
        <v>525423.16</v>
      </c>
      <c r="AP56" s="27">
        <v>41201.300000000003</v>
      </c>
      <c r="AQ56" s="27">
        <v>0</v>
      </c>
      <c r="AR56" s="27">
        <f t="shared" si="17"/>
        <v>566624.46000000008</v>
      </c>
      <c r="AS56" s="27">
        <v>630245.23</v>
      </c>
      <c r="AT56" s="27">
        <v>51560.1</v>
      </c>
      <c r="AU56" s="27">
        <v>0</v>
      </c>
      <c r="AV56" s="27">
        <f t="shared" si="18"/>
        <v>681805.33</v>
      </c>
      <c r="AW56" s="27">
        <v>661287.88</v>
      </c>
      <c r="AX56" s="27">
        <v>48599.3</v>
      </c>
      <c r="AY56" s="27">
        <v>0</v>
      </c>
      <c r="AZ56" s="27">
        <f t="shared" si="19"/>
        <v>709887.18</v>
      </c>
      <c r="BA56" s="27">
        <f t="shared" si="20"/>
        <v>1816956.27</v>
      </c>
      <c r="BB56" s="27">
        <f t="shared" si="20"/>
        <v>141360.70000000001</v>
      </c>
      <c r="BC56" s="27">
        <f t="shared" si="20"/>
        <v>0</v>
      </c>
      <c r="BD56" s="27">
        <f t="shared" si="21"/>
        <v>1958316.97</v>
      </c>
      <c r="BE56" s="27">
        <f>'[1]REALIZAT OCTOMBRIE'!H55</f>
        <v>618061.96</v>
      </c>
      <c r="BF56" s="27">
        <f>'[1]REALIZAT OCTOMBRIE'!I55</f>
        <v>52870.400000000001</v>
      </c>
      <c r="BG56" s="27">
        <f>'[1]REALIZAT OCTOMBRIE'!J55</f>
        <v>0</v>
      </c>
      <c r="BH56" s="27">
        <f t="shared" si="22"/>
        <v>670932.36</v>
      </c>
      <c r="BI56" s="30">
        <v>456013.21</v>
      </c>
      <c r="BJ56" s="30">
        <v>11238.27</v>
      </c>
      <c r="BK56" s="30"/>
      <c r="BL56" s="27">
        <f t="shared" si="23"/>
        <v>467251.48000000004</v>
      </c>
      <c r="BM56" s="28">
        <v>572817.42000000004</v>
      </c>
      <c r="BN56" s="27">
        <v>13686.7</v>
      </c>
      <c r="BO56" s="27">
        <v>0</v>
      </c>
      <c r="BP56" s="27">
        <f t="shared" si="24"/>
        <v>586504.12</v>
      </c>
      <c r="BQ56" s="29">
        <f t="shared" si="25"/>
        <v>1646892.5899999999</v>
      </c>
      <c r="BR56" s="29">
        <f t="shared" si="25"/>
        <v>77795.37</v>
      </c>
      <c r="BS56" s="29">
        <f t="shared" si="25"/>
        <v>0</v>
      </c>
      <c r="BT56" s="29">
        <f t="shared" si="25"/>
        <v>1724687.96</v>
      </c>
      <c r="BU56" s="29">
        <f t="shared" si="26"/>
        <v>3463848.86</v>
      </c>
      <c r="BV56" s="29">
        <f t="shared" si="26"/>
        <v>219156.07</v>
      </c>
      <c r="BW56" s="29">
        <f t="shared" si="26"/>
        <v>0</v>
      </c>
      <c r="BX56" s="29">
        <f t="shared" si="26"/>
        <v>3683004.9299999997</v>
      </c>
      <c r="BY56" s="29">
        <f t="shared" si="27"/>
        <v>5574742.9199999999</v>
      </c>
      <c r="BZ56" s="29">
        <f t="shared" si="27"/>
        <v>453886.07</v>
      </c>
      <c r="CA56" s="29">
        <f t="shared" si="27"/>
        <v>0</v>
      </c>
      <c r="CB56" s="29">
        <f t="shared" si="27"/>
        <v>6028628.9899999993</v>
      </c>
    </row>
    <row r="57" spans="1:80" ht="11.25" x14ac:dyDescent="0.2">
      <c r="A57" s="19">
        <v>50</v>
      </c>
      <c r="B57" s="19" t="s">
        <v>138</v>
      </c>
      <c r="C57" s="20" t="s">
        <v>39</v>
      </c>
      <c r="D57" s="21" t="s">
        <v>139</v>
      </c>
      <c r="E57" s="22">
        <v>133762.21</v>
      </c>
      <c r="F57" s="22">
        <v>0</v>
      </c>
      <c r="G57" s="22">
        <v>0</v>
      </c>
      <c r="H57" s="22">
        <f t="shared" si="6"/>
        <v>133762.21</v>
      </c>
      <c r="I57" s="22">
        <v>150702.31</v>
      </c>
      <c r="J57" s="22"/>
      <c r="K57" s="22"/>
      <c r="L57" s="22">
        <f t="shared" si="7"/>
        <v>150702.31</v>
      </c>
      <c r="M57" s="22">
        <v>144876.22</v>
      </c>
      <c r="N57" s="22"/>
      <c r="O57" s="22"/>
      <c r="P57" s="22">
        <f t="shared" si="8"/>
        <v>144876.22</v>
      </c>
      <c r="Q57" s="23">
        <f t="shared" si="9"/>
        <v>429340.74</v>
      </c>
      <c r="R57" s="23">
        <f t="shared" si="9"/>
        <v>0</v>
      </c>
      <c r="S57" s="23">
        <f t="shared" si="9"/>
        <v>0</v>
      </c>
      <c r="T57" s="23">
        <f t="shared" si="9"/>
        <v>429340.74</v>
      </c>
      <c r="U57" s="24">
        <v>151512.4</v>
      </c>
      <c r="V57" s="24">
        <v>0</v>
      </c>
      <c r="W57" s="24">
        <v>0</v>
      </c>
      <c r="X57" s="24">
        <f t="shared" si="10"/>
        <v>151512.4</v>
      </c>
      <c r="Y57" s="24">
        <v>147412.99</v>
      </c>
      <c r="Z57" s="24"/>
      <c r="AA57" s="24"/>
      <c r="AB57" s="25">
        <f t="shared" si="11"/>
        <v>147412.99</v>
      </c>
      <c r="AC57" s="24">
        <v>124289.43</v>
      </c>
      <c r="AD57" s="24">
        <v>0</v>
      </c>
      <c r="AE57" s="24">
        <v>0</v>
      </c>
      <c r="AF57" s="24">
        <f t="shared" si="12"/>
        <v>124289.43</v>
      </c>
      <c r="AG57" s="26">
        <f t="shared" si="13"/>
        <v>423214.82</v>
      </c>
      <c r="AH57" s="26">
        <f t="shared" si="13"/>
        <v>0</v>
      </c>
      <c r="AI57" s="26">
        <f t="shared" si="13"/>
        <v>0</v>
      </c>
      <c r="AJ57" s="26">
        <f t="shared" si="14"/>
        <v>423214.82</v>
      </c>
      <c r="AK57" s="26">
        <f t="shared" si="15"/>
        <v>852555.56</v>
      </c>
      <c r="AL57" s="26">
        <f t="shared" si="15"/>
        <v>0</v>
      </c>
      <c r="AM57" s="26">
        <f t="shared" si="15"/>
        <v>0</v>
      </c>
      <c r="AN57" s="26">
        <f t="shared" si="16"/>
        <v>852555.56</v>
      </c>
      <c r="AO57" s="27">
        <v>161417.93</v>
      </c>
      <c r="AP57" s="27"/>
      <c r="AQ57" s="27"/>
      <c r="AR57" s="27">
        <f t="shared" si="17"/>
        <v>161417.93</v>
      </c>
      <c r="AS57" s="27">
        <v>176091.43</v>
      </c>
      <c r="AT57" s="27"/>
      <c r="AU57" s="27"/>
      <c r="AV57" s="27">
        <f t="shared" si="18"/>
        <v>176091.43</v>
      </c>
      <c r="AW57" s="27">
        <v>170818.08</v>
      </c>
      <c r="AX57" s="27"/>
      <c r="AY57" s="27"/>
      <c r="AZ57" s="27">
        <f t="shared" si="19"/>
        <v>170818.08</v>
      </c>
      <c r="BA57" s="27">
        <f t="shared" si="20"/>
        <v>508327.43999999994</v>
      </c>
      <c r="BB57" s="27">
        <f t="shared" si="20"/>
        <v>0</v>
      </c>
      <c r="BC57" s="27">
        <f t="shared" si="20"/>
        <v>0</v>
      </c>
      <c r="BD57" s="27">
        <f t="shared" si="21"/>
        <v>508327.43999999994</v>
      </c>
      <c r="BE57" s="27">
        <f>'[1]REALIZAT OCTOMBRIE'!H56</f>
        <v>167079.02000000002</v>
      </c>
      <c r="BF57" s="27">
        <f>'[1]REALIZAT OCTOMBRIE'!I56</f>
        <v>0</v>
      </c>
      <c r="BG57" s="27">
        <f>'[1]REALIZAT OCTOMBRIE'!J56</f>
        <v>0</v>
      </c>
      <c r="BH57" s="27">
        <f t="shared" si="22"/>
        <v>167079.02000000002</v>
      </c>
      <c r="BI57" s="30">
        <v>148664.35999999999</v>
      </c>
      <c r="BJ57" s="30"/>
      <c r="BK57" s="30"/>
      <c r="BL57" s="27">
        <f t="shared" si="23"/>
        <v>148664.35999999999</v>
      </c>
      <c r="BM57" s="28">
        <v>206153.1</v>
      </c>
      <c r="BN57" s="27">
        <v>0</v>
      </c>
      <c r="BO57" s="27">
        <v>0</v>
      </c>
      <c r="BP57" s="27">
        <f t="shared" si="24"/>
        <v>206153.1</v>
      </c>
      <c r="BQ57" s="29">
        <f t="shared" si="25"/>
        <v>521896.48</v>
      </c>
      <c r="BR57" s="29">
        <f t="shared" si="25"/>
        <v>0</v>
      </c>
      <c r="BS57" s="29">
        <f t="shared" si="25"/>
        <v>0</v>
      </c>
      <c r="BT57" s="29">
        <f t="shared" si="25"/>
        <v>521896.48</v>
      </c>
      <c r="BU57" s="29">
        <f t="shared" si="26"/>
        <v>1030223.9199999999</v>
      </c>
      <c r="BV57" s="29">
        <f t="shared" si="26"/>
        <v>0</v>
      </c>
      <c r="BW57" s="29">
        <f t="shared" si="26"/>
        <v>0</v>
      </c>
      <c r="BX57" s="29">
        <f t="shared" si="26"/>
        <v>1030223.9199999999</v>
      </c>
      <c r="BY57" s="29">
        <f t="shared" si="27"/>
        <v>1882779.48</v>
      </c>
      <c r="BZ57" s="29">
        <f t="shared" si="27"/>
        <v>0</v>
      </c>
      <c r="CA57" s="29">
        <f t="shared" si="27"/>
        <v>0</v>
      </c>
      <c r="CB57" s="29">
        <f t="shared" si="27"/>
        <v>1882779.48</v>
      </c>
    </row>
    <row r="58" spans="1:80" ht="11.25" x14ac:dyDescent="0.2">
      <c r="A58" s="19">
        <v>51</v>
      </c>
      <c r="B58" s="19" t="s">
        <v>140</v>
      </c>
      <c r="C58" s="20" t="s">
        <v>54</v>
      </c>
      <c r="D58" s="21" t="s">
        <v>141</v>
      </c>
      <c r="E58" s="22">
        <v>0</v>
      </c>
      <c r="F58" s="22">
        <v>0</v>
      </c>
      <c r="G58" s="22">
        <v>40735</v>
      </c>
      <c r="H58" s="22">
        <f t="shared" si="6"/>
        <v>40735</v>
      </c>
      <c r="I58" s="22"/>
      <c r="J58" s="22"/>
      <c r="K58" s="22">
        <v>51975</v>
      </c>
      <c r="L58" s="22">
        <f t="shared" si="7"/>
        <v>51975</v>
      </c>
      <c r="M58" s="22"/>
      <c r="N58" s="22"/>
      <c r="O58" s="22">
        <v>90155</v>
      </c>
      <c r="P58" s="22">
        <f t="shared" si="8"/>
        <v>90155</v>
      </c>
      <c r="Q58" s="23">
        <f t="shared" si="9"/>
        <v>0</v>
      </c>
      <c r="R58" s="23">
        <f t="shared" si="9"/>
        <v>0</v>
      </c>
      <c r="S58" s="23">
        <f t="shared" si="9"/>
        <v>182865</v>
      </c>
      <c r="T58" s="23">
        <f t="shared" si="9"/>
        <v>182865</v>
      </c>
      <c r="U58" s="24">
        <v>0</v>
      </c>
      <c r="V58" s="24">
        <v>0</v>
      </c>
      <c r="W58" s="24">
        <v>90055</v>
      </c>
      <c r="X58" s="24">
        <f t="shared" si="10"/>
        <v>90055</v>
      </c>
      <c r="Y58" s="24"/>
      <c r="Z58" s="24"/>
      <c r="AA58" s="24">
        <v>99420</v>
      </c>
      <c r="AB58" s="25">
        <f t="shared" si="11"/>
        <v>99420</v>
      </c>
      <c r="AC58" s="24">
        <v>0</v>
      </c>
      <c r="AD58" s="24">
        <v>0</v>
      </c>
      <c r="AE58" s="24">
        <v>86625</v>
      </c>
      <c r="AF58" s="24">
        <f t="shared" si="12"/>
        <v>86625</v>
      </c>
      <c r="AG58" s="26">
        <f t="shared" si="13"/>
        <v>0</v>
      </c>
      <c r="AH58" s="26">
        <f t="shared" si="13"/>
        <v>0</v>
      </c>
      <c r="AI58" s="26">
        <f t="shared" si="13"/>
        <v>276100</v>
      </c>
      <c r="AJ58" s="26">
        <f t="shared" si="14"/>
        <v>276100</v>
      </c>
      <c r="AK58" s="26">
        <f t="shared" si="15"/>
        <v>0</v>
      </c>
      <c r="AL58" s="26">
        <f t="shared" si="15"/>
        <v>0</v>
      </c>
      <c r="AM58" s="26">
        <f t="shared" si="15"/>
        <v>458965</v>
      </c>
      <c r="AN58" s="26">
        <f t="shared" si="16"/>
        <v>458965</v>
      </c>
      <c r="AO58" s="27"/>
      <c r="AP58" s="27"/>
      <c r="AQ58" s="27">
        <v>104470.39999999999</v>
      </c>
      <c r="AR58" s="27">
        <f t="shared" si="17"/>
        <v>104470.39999999999</v>
      </c>
      <c r="AS58" s="27"/>
      <c r="AT58" s="27"/>
      <c r="AU58" s="27">
        <v>107651.64</v>
      </c>
      <c r="AV58" s="27">
        <f t="shared" si="18"/>
        <v>107651.64</v>
      </c>
      <c r="AW58" s="27"/>
      <c r="AX58" s="27"/>
      <c r="AY58" s="27">
        <v>109814.52</v>
      </c>
      <c r="AZ58" s="27">
        <f t="shared" si="19"/>
        <v>109814.52</v>
      </c>
      <c r="BA58" s="27">
        <f t="shared" si="20"/>
        <v>0</v>
      </c>
      <c r="BB58" s="27">
        <f t="shared" si="20"/>
        <v>0</v>
      </c>
      <c r="BC58" s="27">
        <f t="shared" si="20"/>
        <v>321936.56</v>
      </c>
      <c r="BD58" s="27">
        <f t="shared" si="21"/>
        <v>321936.56</v>
      </c>
      <c r="BE58" s="27">
        <f>'[1]REALIZAT OCTOMBRIE'!H57</f>
        <v>0</v>
      </c>
      <c r="BF58" s="27">
        <f>'[1]REALIZAT OCTOMBRIE'!I57</f>
        <v>0</v>
      </c>
      <c r="BG58" s="27">
        <f>'[1]REALIZAT OCTOMBRIE'!J57</f>
        <v>112576.52</v>
      </c>
      <c r="BH58" s="27">
        <f t="shared" si="22"/>
        <v>112576.52</v>
      </c>
      <c r="BI58" s="30"/>
      <c r="BJ58" s="30"/>
      <c r="BK58" s="30">
        <v>108578.64</v>
      </c>
      <c r="BL58" s="27">
        <f t="shared" si="23"/>
        <v>108578.64</v>
      </c>
      <c r="BM58" s="28">
        <v>0</v>
      </c>
      <c r="BN58" s="27">
        <v>0</v>
      </c>
      <c r="BO58" s="27">
        <v>144045.45000000001</v>
      </c>
      <c r="BP58" s="27">
        <f t="shared" si="24"/>
        <v>144045.45000000001</v>
      </c>
      <c r="BQ58" s="29">
        <f t="shared" si="25"/>
        <v>0</v>
      </c>
      <c r="BR58" s="29">
        <f t="shared" si="25"/>
        <v>0</v>
      </c>
      <c r="BS58" s="29">
        <f t="shared" si="25"/>
        <v>365200.61</v>
      </c>
      <c r="BT58" s="29">
        <f t="shared" si="25"/>
        <v>365200.61</v>
      </c>
      <c r="BU58" s="29">
        <f t="shared" si="26"/>
        <v>0</v>
      </c>
      <c r="BV58" s="29">
        <f t="shared" si="26"/>
        <v>0</v>
      </c>
      <c r="BW58" s="29">
        <f t="shared" si="26"/>
        <v>687137.16999999993</v>
      </c>
      <c r="BX58" s="29">
        <f t="shared" si="26"/>
        <v>687137.16999999993</v>
      </c>
      <c r="BY58" s="29">
        <f t="shared" si="27"/>
        <v>0</v>
      </c>
      <c r="BZ58" s="29">
        <f t="shared" si="27"/>
        <v>0</v>
      </c>
      <c r="CA58" s="29">
        <f t="shared" si="27"/>
        <v>1146102.17</v>
      </c>
      <c r="CB58" s="29">
        <f t="shared" si="27"/>
        <v>1146102.17</v>
      </c>
    </row>
    <row r="59" spans="1:80" ht="22.5" x14ac:dyDescent="0.2">
      <c r="A59" s="19">
        <v>52</v>
      </c>
      <c r="B59" s="19" t="s">
        <v>142</v>
      </c>
      <c r="C59" s="20" t="s">
        <v>54</v>
      </c>
      <c r="D59" s="21" t="s">
        <v>143</v>
      </c>
      <c r="E59" s="22">
        <v>0</v>
      </c>
      <c r="F59" s="22">
        <v>0</v>
      </c>
      <c r="G59" s="22">
        <v>56928</v>
      </c>
      <c r="H59" s="22">
        <f t="shared" si="6"/>
        <v>56928</v>
      </c>
      <c r="I59" s="22"/>
      <c r="J59" s="22"/>
      <c r="K59" s="22">
        <v>63600</v>
      </c>
      <c r="L59" s="22">
        <f t="shared" si="7"/>
        <v>63600</v>
      </c>
      <c r="M59" s="22"/>
      <c r="N59" s="22"/>
      <c r="O59" s="22">
        <v>64508</v>
      </c>
      <c r="P59" s="22">
        <f t="shared" si="8"/>
        <v>64508</v>
      </c>
      <c r="Q59" s="23">
        <f t="shared" si="9"/>
        <v>0</v>
      </c>
      <c r="R59" s="23">
        <f t="shared" si="9"/>
        <v>0</v>
      </c>
      <c r="S59" s="23">
        <f t="shared" si="9"/>
        <v>185036</v>
      </c>
      <c r="T59" s="23">
        <f t="shared" si="9"/>
        <v>185036</v>
      </c>
      <c r="U59" s="24">
        <v>0</v>
      </c>
      <c r="V59" s="24">
        <v>0</v>
      </c>
      <c r="W59" s="24">
        <v>46925</v>
      </c>
      <c r="X59" s="24">
        <f t="shared" si="10"/>
        <v>46925</v>
      </c>
      <c r="Y59" s="24">
        <v>0</v>
      </c>
      <c r="Z59" s="24">
        <v>0</v>
      </c>
      <c r="AA59" s="24">
        <v>71325</v>
      </c>
      <c r="AB59" s="25">
        <f t="shared" si="11"/>
        <v>71325</v>
      </c>
      <c r="AC59" s="24">
        <v>0</v>
      </c>
      <c r="AD59" s="24">
        <v>0</v>
      </c>
      <c r="AE59" s="24">
        <v>71717</v>
      </c>
      <c r="AF59" s="24">
        <f t="shared" si="12"/>
        <v>71717</v>
      </c>
      <c r="AG59" s="26">
        <f t="shared" si="13"/>
        <v>0</v>
      </c>
      <c r="AH59" s="26">
        <f t="shared" si="13"/>
        <v>0</v>
      </c>
      <c r="AI59" s="26">
        <f t="shared" si="13"/>
        <v>189967</v>
      </c>
      <c r="AJ59" s="26">
        <f t="shared" si="14"/>
        <v>189967</v>
      </c>
      <c r="AK59" s="26">
        <f t="shared" si="15"/>
        <v>0</v>
      </c>
      <c r="AL59" s="26">
        <f t="shared" si="15"/>
        <v>0</v>
      </c>
      <c r="AM59" s="26">
        <f t="shared" si="15"/>
        <v>375003</v>
      </c>
      <c r="AN59" s="26">
        <f t="shared" si="16"/>
        <v>375003</v>
      </c>
      <c r="AO59" s="27"/>
      <c r="AP59" s="27"/>
      <c r="AQ59" s="27">
        <v>86511.22</v>
      </c>
      <c r="AR59" s="27">
        <f t="shared" si="17"/>
        <v>86511.22</v>
      </c>
      <c r="AS59" s="27"/>
      <c r="AT59" s="27"/>
      <c r="AU59" s="27">
        <v>70648.55</v>
      </c>
      <c r="AV59" s="27">
        <f t="shared" si="18"/>
        <v>70648.55</v>
      </c>
      <c r="AW59" s="27"/>
      <c r="AX59" s="27"/>
      <c r="AY59" s="27">
        <v>69064.27</v>
      </c>
      <c r="AZ59" s="27">
        <f t="shared" si="19"/>
        <v>69064.27</v>
      </c>
      <c r="BA59" s="27">
        <f t="shared" si="20"/>
        <v>0</v>
      </c>
      <c r="BB59" s="27">
        <f t="shared" si="20"/>
        <v>0</v>
      </c>
      <c r="BC59" s="27">
        <f t="shared" si="20"/>
        <v>226224.04000000004</v>
      </c>
      <c r="BD59" s="27">
        <f t="shared" si="21"/>
        <v>226224.04000000004</v>
      </c>
      <c r="BE59" s="27">
        <f>'[1]REALIZAT OCTOMBRIE'!H58</f>
        <v>0</v>
      </c>
      <c r="BF59" s="27">
        <f>'[1]REALIZAT OCTOMBRIE'!I58</f>
        <v>0</v>
      </c>
      <c r="BG59" s="27">
        <f>'[1]REALIZAT OCTOMBRIE'!J58</f>
        <v>87630.9</v>
      </c>
      <c r="BH59" s="27">
        <f t="shared" si="22"/>
        <v>87630.9</v>
      </c>
      <c r="BI59" s="30"/>
      <c r="BJ59" s="30"/>
      <c r="BK59" s="30">
        <v>96422.03</v>
      </c>
      <c r="BL59" s="27">
        <f t="shared" si="23"/>
        <v>96422.03</v>
      </c>
      <c r="BM59" s="28">
        <v>0</v>
      </c>
      <c r="BN59" s="27">
        <v>0</v>
      </c>
      <c r="BO59" s="27">
        <v>100613.69</v>
      </c>
      <c r="BP59" s="27">
        <f t="shared" si="24"/>
        <v>100613.69</v>
      </c>
      <c r="BQ59" s="29">
        <f t="shared" si="25"/>
        <v>0</v>
      </c>
      <c r="BR59" s="29">
        <f t="shared" si="25"/>
        <v>0</v>
      </c>
      <c r="BS59" s="29">
        <f t="shared" si="25"/>
        <v>284666.62</v>
      </c>
      <c r="BT59" s="29">
        <f t="shared" si="25"/>
        <v>284666.62</v>
      </c>
      <c r="BU59" s="29">
        <f t="shared" si="26"/>
        <v>0</v>
      </c>
      <c r="BV59" s="29">
        <f t="shared" si="26"/>
        <v>0</v>
      </c>
      <c r="BW59" s="29">
        <f t="shared" si="26"/>
        <v>510890.66000000003</v>
      </c>
      <c r="BX59" s="29">
        <f t="shared" si="26"/>
        <v>510890.66000000003</v>
      </c>
      <c r="BY59" s="29">
        <f t="shared" si="27"/>
        <v>0</v>
      </c>
      <c r="BZ59" s="29">
        <f t="shared" si="27"/>
        <v>0</v>
      </c>
      <c r="CA59" s="29">
        <f t="shared" si="27"/>
        <v>885893.66</v>
      </c>
      <c r="CB59" s="29">
        <f t="shared" si="27"/>
        <v>885893.66</v>
      </c>
    </row>
    <row r="60" spans="1:80" ht="11.25" x14ac:dyDescent="0.2">
      <c r="A60" s="19">
        <v>53</v>
      </c>
      <c r="B60" s="19" t="s">
        <v>144</v>
      </c>
      <c r="C60" s="20" t="s">
        <v>83</v>
      </c>
      <c r="D60" s="21" t="s">
        <v>145</v>
      </c>
      <c r="E60" s="22">
        <v>240601.12</v>
      </c>
      <c r="F60" s="22">
        <v>3400</v>
      </c>
      <c r="G60" s="22">
        <v>0</v>
      </c>
      <c r="H60" s="22">
        <f t="shared" si="6"/>
        <v>244001.12</v>
      </c>
      <c r="I60" s="22">
        <v>263875.21999999997</v>
      </c>
      <c r="J60" s="22">
        <v>3640</v>
      </c>
      <c r="K60" s="22"/>
      <c r="L60" s="22">
        <f t="shared" si="7"/>
        <v>267515.21999999997</v>
      </c>
      <c r="M60" s="22">
        <v>249592.74</v>
      </c>
      <c r="N60" s="22">
        <v>2800</v>
      </c>
      <c r="O60" s="22"/>
      <c r="P60" s="22">
        <f t="shared" si="8"/>
        <v>252392.74</v>
      </c>
      <c r="Q60" s="23">
        <f t="shared" si="9"/>
        <v>754069.08</v>
      </c>
      <c r="R60" s="23">
        <f t="shared" si="9"/>
        <v>9840</v>
      </c>
      <c r="S60" s="23">
        <f t="shared" si="9"/>
        <v>0</v>
      </c>
      <c r="T60" s="23">
        <f t="shared" si="9"/>
        <v>763909.08</v>
      </c>
      <c r="U60" s="24">
        <v>225764.01</v>
      </c>
      <c r="V60" s="24">
        <v>2760</v>
      </c>
      <c r="W60" s="24">
        <v>0</v>
      </c>
      <c r="X60" s="24">
        <f t="shared" si="10"/>
        <v>228524.01</v>
      </c>
      <c r="Y60" s="24">
        <v>240242.77</v>
      </c>
      <c r="Z60" s="24">
        <v>2840</v>
      </c>
      <c r="AA60" s="24"/>
      <c r="AB60" s="25">
        <f t="shared" si="11"/>
        <v>243082.77</v>
      </c>
      <c r="AC60" s="24">
        <v>230795.18</v>
      </c>
      <c r="AD60" s="24">
        <v>2600</v>
      </c>
      <c r="AE60" s="24">
        <v>0</v>
      </c>
      <c r="AF60" s="24">
        <f t="shared" si="12"/>
        <v>233395.18</v>
      </c>
      <c r="AG60" s="26">
        <f t="shared" si="13"/>
        <v>696801.96</v>
      </c>
      <c r="AH60" s="26">
        <f t="shared" si="13"/>
        <v>8200</v>
      </c>
      <c r="AI60" s="26">
        <f t="shared" si="13"/>
        <v>0</v>
      </c>
      <c r="AJ60" s="26">
        <f t="shared" si="14"/>
        <v>705001.96</v>
      </c>
      <c r="AK60" s="26">
        <f t="shared" si="15"/>
        <v>1450871.04</v>
      </c>
      <c r="AL60" s="26">
        <f t="shared" si="15"/>
        <v>18040</v>
      </c>
      <c r="AM60" s="26">
        <f t="shared" si="15"/>
        <v>0</v>
      </c>
      <c r="AN60" s="26">
        <f t="shared" si="16"/>
        <v>1468911.04</v>
      </c>
      <c r="AO60" s="27">
        <v>227796.9</v>
      </c>
      <c r="AP60" s="27">
        <v>2581.1</v>
      </c>
      <c r="AQ60" s="27"/>
      <c r="AR60" s="27">
        <f t="shared" si="17"/>
        <v>230378</v>
      </c>
      <c r="AS60" s="27">
        <v>212148.75</v>
      </c>
      <c r="AT60" s="27">
        <v>2922</v>
      </c>
      <c r="AU60" s="27"/>
      <c r="AV60" s="27">
        <f t="shared" si="18"/>
        <v>215070.75</v>
      </c>
      <c r="AW60" s="27">
        <v>247058.64</v>
      </c>
      <c r="AX60" s="27">
        <v>2824.6</v>
      </c>
      <c r="AY60" s="27"/>
      <c r="AZ60" s="27">
        <f t="shared" si="19"/>
        <v>249883.24000000002</v>
      </c>
      <c r="BA60" s="27">
        <f t="shared" si="20"/>
        <v>687004.29</v>
      </c>
      <c r="BB60" s="27">
        <f t="shared" si="20"/>
        <v>8327.7000000000007</v>
      </c>
      <c r="BC60" s="27">
        <f t="shared" si="20"/>
        <v>0</v>
      </c>
      <c r="BD60" s="27">
        <f t="shared" si="21"/>
        <v>695331.99</v>
      </c>
      <c r="BE60" s="27">
        <f>'[1]REALIZAT OCTOMBRIE'!H59</f>
        <v>268537.49</v>
      </c>
      <c r="BF60" s="27">
        <f>'[1]REALIZAT OCTOMBRIE'!I59</f>
        <v>2873.3</v>
      </c>
      <c r="BG60" s="27">
        <f>'[1]REALIZAT OCTOMBRIE'!J59</f>
        <v>0</v>
      </c>
      <c r="BH60" s="27">
        <f t="shared" si="22"/>
        <v>271410.78999999998</v>
      </c>
      <c r="BI60" s="30">
        <v>262204.32</v>
      </c>
      <c r="BJ60" s="30">
        <v>3068.1</v>
      </c>
      <c r="BK60" s="30"/>
      <c r="BL60" s="27">
        <f t="shared" si="23"/>
        <v>265272.42</v>
      </c>
      <c r="BM60" s="28">
        <v>367924.26</v>
      </c>
      <c r="BN60" s="27">
        <v>3792.87</v>
      </c>
      <c r="BO60" s="27">
        <v>0</v>
      </c>
      <c r="BP60" s="27">
        <f t="shared" si="24"/>
        <v>371717.13</v>
      </c>
      <c r="BQ60" s="29">
        <f t="shared" si="25"/>
        <v>898666.07000000007</v>
      </c>
      <c r="BR60" s="29">
        <f t="shared" si="25"/>
        <v>9734.27</v>
      </c>
      <c r="BS60" s="29">
        <f t="shared" si="25"/>
        <v>0</v>
      </c>
      <c r="BT60" s="29">
        <f t="shared" si="25"/>
        <v>908400.34</v>
      </c>
      <c r="BU60" s="29">
        <f t="shared" si="26"/>
        <v>1585670.36</v>
      </c>
      <c r="BV60" s="29">
        <f t="shared" si="26"/>
        <v>18061.97</v>
      </c>
      <c r="BW60" s="29">
        <f t="shared" si="26"/>
        <v>0</v>
      </c>
      <c r="BX60" s="29">
        <f t="shared" si="26"/>
        <v>1603732.33</v>
      </c>
      <c r="BY60" s="29">
        <f t="shared" si="27"/>
        <v>3036541.4000000004</v>
      </c>
      <c r="BZ60" s="29">
        <f t="shared" si="27"/>
        <v>36101.97</v>
      </c>
      <c r="CA60" s="29">
        <f t="shared" si="27"/>
        <v>0</v>
      </c>
      <c r="CB60" s="29">
        <f t="shared" si="27"/>
        <v>3072643.37</v>
      </c>
    </row>
    <row r="61" spans="1:80" ht="11.25" x14ac:dyDescent="0.2">
      <c r="A61" s="19">
        <v>54</v>
      </c>
      <c r="B61" s="19" t="s">
        <v>146</v>
      </c>
      <c r="C61" s="20" t="s">
        <v>36</v>
      </c>
      <c r="D61" s="21" t="s">
        <v>147</v>
      </c>
      <c r="E61" s="22">
        <v>652571.13</v>
      </c>
      <c r="F61" s="22">
        <v>19570</v>
      </c>
      <c r="G61" s="22">
        <v>612792</v>
      </c>
      <c r="H61" s="22">
        <f t="shared" si="6"/>
        <v>1284933.1299999999</v>
      </c>
      <c r="I61" s="22">
        <v>644871.19999999995</v>
      </c>
      <c r="J61" s="22">
        <v>18320</v>
      </c>
      <c r="K61" s="22">
        <v>558832</v>
      </c>
      <c r="L61" s="22">
        <f t="shared" si="7"/>
        <v>1222023.2</v>
      </c>
      <c r="M61" s="22">
        <v>692106.74</v>
      </c>
      <c r="N61" s="22">
        <v>21000</v>
      </c>
      <c r="O61" s="22">
        <v>666319</v>
      </c>
      <c r="P61" s="22">
        <f t="shared" si="8"/>
        <v>1379425.74</v>
      </c>
      <c r="Q61" s="23">
        <f t="shared" si="9"/>
        <v>1989549.07</v>
      </c>
      <c r="R61" s="23">
        <f t="shared" si="9"/>
        <v>58890</v>
      </c>
      <c r="S61" s="23">
        <f t="shared" si="9"/>
        <v>1837943</v>
      </c>
      <c r="T61" s="23">
        <f t="shared" si="9"/>
        <v>3886382.0700000003</v>
      </c>
      <c r="U61" s="24">
        <v>619848.87</v>
      </c>
      <c r="V61" s="24">
        <v>12610</v>
      </c>
      <c r="W61" s="24">
        <v>568485</v>
      </c>
      <c r="X61" s="24">
        <f t="shared" si="10"/>
        <v>1200943.8700000001</v>
      </c>
      <c r="Y61" s="24">
        <v>714286.45</v>
      </c>
      <c r="Z61" s="24">
        <v>25110</v>
      </c>
      <c r="AA61" s="24">
        <v>706428</v>
      </c>
      <c r="AB61" s="25">
        <f t="shared" si="11"/>
        <v>1445824.45</v>
      </c>
      <c r="AC61" s="24">
        <v>619753.98</v>
      </c>
      <c r="AD61" s="24">
        <v>17520</v>
      </c>
      <c r="AE61" s="24">
        <v>653850</v>
      </c>
      <c r="AF61" s="24">
        <f t="shared" si="12"/>
        <v>1291123.98</v>
      </c>
      <c r="AG61" s="26">
        <f t="shared" si="13"/>
        <v>1953889.2999999998</v>
      </c>
      <c r="AH61" s="26">
        <f t="shared" si="13"/>
        <v>55240</v>
      </c>
      <c r="AI61" s="26">
        <f t="shared" si="13"/>
        <v>1928763</v>
      </c>
      <c r="AJ61" s="26">
        <f t="shared" si="14"/>
        <v>3937892.3</v>
      </c>
      <c r="AK61" s="26">
        <f t="shared" si="15"/>
        <v>3943438.37</v>
      </c>
      <c r="AL61" s="26">
        <f t="shared" si="15"/>
        <v>114130</v>
      </c>
      <c r="AM61" s="26">
        <f t="shared" si="15"/>
        <v>3766706</v>
      </c>
      <c r="AN61" s="26">
        <f t="shared" si="16"/>
        <v>7824274.3700000001</v>
      </c>
      <c r="AO61" s="27">
        <v>649319.59</v>
      </c>
      <c r="AP61" s="27">
        <v>27952.9</v>
      </c>
      <c r="AQ61" s="27">
        <v>816911.21</v>
      </c>
      <c r="AR61" s="27">
        <f t="shared" si="17"/>
        <v>1494183.7</v>
      </c>
      <c r="AS61" s="27">
        <v>630366.99</v>
      </c>
      <c r="AT61" s="27">
        <v>29304.799999999999</v>
      </c>
      <c r="AU61" s="27">
        <v>813800.79</v>
      </c>
      <c r="AV61" s="27">
        <f t="shared" si="18"/>
        <v>1473472.58</v>
      </c>
      <c r="AW61" s="27">
        <v>710453.53</v>
      </c>
      <c r="AX61" s="27">
        <v>28655</v>
      </c>
      <c r="AY61" s="27">
        <v>804419.07</v>
      </c>
      <c r="AZ61" s="27">
        <f t="shared" si="19"/>
        <v>1543527.6</v>
      </c>
      <c r="BA61" s="27">
        <f t="shared" si="20"/>
        <v>1990140.11</v>
      </c>
      <c r="BB61" s="27">
        <f t="shared" si="20"/>
        <v>85912.7</v>
      </c>
      <c r="BC61" s="27">
        <f t="shared" si="20"/>
        <v>2435131.0699999998</v>
      </c>
      <c r="BD61" s="27">
        <f t="shared" si="21"/>
        <v>4511183.88</v>
      </c>
      <c r="BE61" s="27">
        <f>'[1]REALIZAT OCTOMBRIE'!H60</f>
        <v>803639.72</v>
      </c>
      <c r="BF61" s="27">
        <f>'[1]REALIZAT OCTOMBRIE'!I60</f>
        <v>33640.9</v>
      </c>
      <c r="BG61" s="27">
        <f>'[1]REALIZAT OCTOMBRIE'!J60</f>
        <v>829242.33</v>
      </c>
      <c r="BH61" s="27">
        <f t="shared" si="22"/>
        <v>1666522.95</v>
      </c>
      <c r="BI61" s="30">
        <v>680275.85</v>
      </c>
      <c r="BJ61" s="30">
        <v>7586.97</v>
      </c>
      <c r="BK61" s="30">
        <v>474655.2</v>
      </c>
      <c r="BL61" s="27">
        <f t="shared" si="23"/>
        <v>1162518.02</v>
      </c>
      <c r="BM61" s="28">
        <v>858440.68</v>
      </c>
      <c r="BN61" s="27">
        <v>9173.8799999999992</v>
      </c>
      <c r="BO61" s="27">
        <v>683306.68</v>
      </c>
      <c r="BP61" s="27">
        <f t="shared" si="24"/>
        <v>1550921.2400000002</v>
      </c>
      <c r="BQ61" s="29">
        <f t="shared" si="25"/>
        <v>2342356.25</v>
      </c>
      <c r="BR61" s="29">
        <f t="shared" si="25"/>
        <v>50401.75</v>
      </c>
      <c r="BS61" s="29">
        <f t="shared" si="25"/>
        <v>1987204.21</v>
      </c>
      <c r="BT61" s="29">
        <f t="shared" si="25"/>
        <v>4379962.21</v>
      </c>
      <c r="BU61" s="29">
        <f t="shared" si="26"/>
        <v>4332496.3600000003</v>
      </c>
      <c r="BV61" s="29">
        <f t="shared" si="26"/>
        <v>136314.45000000001</v>
      </c>
      <c r="BW61" s="29">
        <f t="shared" si="26"/>
        <v>4422335.2799999993</v>
      </c>
      <c r="BX61" s="29">
        <f t="shared" si="26"/>
        <v>8891146.0899999999</v>
      </c>
      <c r="BY61" s="29">
        <f t="shared" si="27"/>
        <v>8275934.7300000004</v>
      </c>
      <c r="BZ61" s="29">
        <f t="shared" si="27"/>
        <v>250444.45</v>
      </c>
      <c r="CA61" s="29">
        <f t="shared" si="27"/>
        <v>8189041.2799999993</v>
      </c>
      <c r="CB61" s="29">
        <f t="shared" si="27"/>
        <v>16715420.460000001</v>
      </c>
    </row>
    <row r="62" spans="1:80" ht="22.5" x14ac:dyDescent="0.2">
      <c r="A62" s="19">
        <v>55</v>
      </c>
      <c r="B62" s="19" t="s">
        <v>148</v>
      </c>
      <c r="C62" s="20" t="s">
        <v>39</v>
      </c>
      <c r="D62" s="21" t="s">
        <v>149</v>
      </c>
      <c r="E62" s="22">
        <v>124331.73</v>
      </c>
      <c r="F62" s="22">
        <v>0</v>
      </c>
      <c r="G62" s="22">
        <v>0</v>
      </c>
      <c r="H62" s="22">
        <f t="shared" si="6"/>
        <v>124331.73</v>
      </c>
      <c r="I62" s="22">
        <v>125696.84</v>
      </c>
      <c r="J62" s="22"/>
      <c r="K62" s="22"/>
      <c r="L62" s="22">
        <f t="shared" si="7"/>
        <v>125696.84</v>
      </c>
      <c r="M62" s="22">
        <v>132370.51</v>
      </c>
      <c r="N62" s="22"/>
      <c r="O62" s="22"/>
      <c r="P62" s="22">
        <f t="shared" si="8"/>
        <v>132370.51</v>
      </c>
      <c r="Q62" s="23">
        <f t="shared" si="9"/>
        <v>382399.08</v>
      </c>
      <c r="R62" s="23">
        <f t="shared" si="9"/>
        <v>0</v>
      </c>
      <c r="S62" s="23">
        <f t="shared" si="9"/>
        <v>0</v>
      </c>
      <c r="T62" s="23">
        <f t="shared" si="9"/>
        <v>382399.08</v>
      </c>
      <c r="U62" s="24">
        <v>133253.79999999999</v>
      </c>
      <c r="V62" s="24">
        <v>0</v>
      </c>
      <c r="W62" s="24">
        <v>0</v>
      </c>
      <c r="X62" s="24">
        <f t="shared" si="10"/>
        <v>133253.79999999999</v>
      </c>
      <c r="Y62" s="24">
        <v>144658.57</v>
      </c>
      <c r="Z62" s="24">
        <v>0</v>
      </c>
      <c r="AA62" s="24">
        <v>0</v>
      </c>
      <c r="AB62" s="25">
        <f t="shared" si="11"/>
        <v>144658.57</v>
      </c>
      <c r="AC62" s="24">
        <v>129195.44</v>
      </c>
      <c r="AD62" s="24">
        <v>0</v>
      </c>
      <c r="AE62" s="24">
        <v>0</v>
      </c>
      <c r="AF62" s="24">
        <f t="shared" si="12"/>
        <v>129195.44</v>
      </c>
      <c r="AG62" s="26">
        <f t="shared" si="13"/>
        <v>407107.81</v>
      </c>
      <c r="AH62" s="26">
        <f t="shared" si="13"/>
        <v>0</v>
      </c>
      <c r="AI62" s="26">
        <f t="shared" si="13"/>
        <v>0</v>
      </c>
      <c r="AJ62" s="26">
        <f t="shared" si="14"/>
        <v>407107.81</v>
      </c>
      <c r="AK62" s="26">
        <f t="shared" si="15"/>
        <v>789506.89</v>
      </c>
      <c r="AL62" s="26">
        <f t="shared" si="15"/>
        <v>0</v>
      </c>
      <c r="AM62" s="26">
        <f t="shared" si="15"/>
        <v>0</v>
      </c>
      <c r="AN62" s="26">
        <f t="shared" si="16"/>
        <v>789506.89</v>
      </c>
      <c r="AO62" s="27">
        <v>144080.79999999999</v>
      </c>
      <c r="AP62" s="27"/>
      <c r="AQ62" s="27"/>
      <c r="AR62" s="27">
        <f t="shared" si="17"/>
        <v>144080.79999999999</v>
      </c>
      <c r="AS62" s="27">
        <v>141314.42000000001</v>
      </c>
      <c r="AT62" s="27">
        <v>0</v>
      </c>
      <c r="AU62" s="27">
        <v>0</v>
      </c>
      <c r="AV62" s="27">
        <f t="shared" si="18"/>
        <v>141314.42000000001</v>
      </c>
      <c r="AW62" s="27">
        <v>153962.28</v>
      </c>
      <c r="AX62" s="27">
        <v>0</v>
      </c>
      <c r="AY62" s="27">
        <v>0</v>
      </c>
      <c r="AZ62" s="27">
        <f t="shared" si="19"/>
        <v>153962.28</v>
      </c>
      <c r="BA62" s="27">
        <f t="shared" si="20"/>
        <v>439357.5</v>
      </c>
      <c r="BB62" s="27">
        <f t="shared" si="20"/>
        <v>0</v>
      </c>
      <c r="BC62" s="27">
        <f t="shared" si="20"/>
        <v>0</v>
      </c>
      <c r="BD62" s="27">
        <f t="shared" si="21"/>
        <v>439357.5</v>
      </c>
      <c r="BE62" s="27">
        <f>'[1]REALIZAT OCTOMBRIE'!H61</f>
        <v>146665.17000000001</v>
      </c>
      <c r="BF62" s="27">
        <f>'[1]REALIZAT OCTOMBRIE'!I61</f>
        <v>0</v>
      </c>
      <c r="BG62" s="27">
        <f>'[1]REALIZAT OCTOMBRIE'!J61</f>
        <v>0</v>
      </c>
      <c r="BH62" s="27">
        <f t="shared" si="22"/>
        <v>146665.17000000001</v>
      </c>
      <c r="BI62" s="30">
        <v>162930.87</v>
      </c>
      <c r="BJ62" s="30"/>
      <c r="BK62" s="30"/>
      <c r="BL62" s="27">
        <f t="shared" si="23"/>
        <v>162930.87</v>
      </c>
      <c r="BM62" s="28">
        <v>211155.04</v>
      </c>
      <c r="BN62" s="27">
        <v>0</v>
      </c>
      <c r="BO62" s="27">
        <v>0</v>
      </c>
      <c r="BP62" s="27">
        <f t="shared" si="24"/>
        <v>211155.04</v>
      </c>
      <c r="BQ62" s="29">
        <f t="shared" si="25"/>
        <v>520751.08000000007</v>
      </c>
      <c r="BR62" s="29">
        <f t="shared" si="25"/>
        <v>0</v>
      </c>
      <c r="BS62" s="29">
        <f t="shared" si="25"/>
        <v>0</v>
      </c>
      <c r="BT62" s="29">
        <f t="shared" si="25"/>
        <v>520751.08000000007</v>
      </c>
      <c r="BU62" s="29">
        <f t="shared" si="26"/>
        <v>960108.58000000007</v>
      </c>
      <c r="BV62" s="29">
        <f t="shared" si="26"/>
        <v>0</v>
      </c>
      <c r="BW62" s="29">
        <f t="shared" si="26"/>
        <v>0</v>
      </c>
      <c r="BX62" s="29">
        <f t="shared" si="26"/>
        <v>960108.58000000007</v>
      </c>
      <c r="BY62" s="29">
        <f t="shared" si="27"/>
        <v>1749615.4700000002</v>
      </c>
      <c r="BZ62" s="29">
        <f t="shared" si="27"/>
        <v>0</v>
      </c>
      <c r="CA62" s="29">
        <f t="shared" si="27"/>
        <v>0</v>
      </c>
      <c r="CB62" s="29">
        <f t="shared" si="27"/>
        <v>1749615.4700000002</v>
      </c>
    </row>
    <row r="63" spans="1:80" ht="22.5" x14ac:dyDescent="0.2">
      <c r="A63" s="19">
        <v>56</v>
      </c>
      <c r="B63" s="19" t="s">
        <v>150</v>
      </c>
      <c r="C63" s="20" t="s">
        <v>54</v>
      </c>
      <c r="D63" s="21" t="s">
        <v>151</v>
      </c>
      <c r="E63" s="22">
        <v>0</v>
      </c>
      <c r="F63" s="22">
        <v>0</v>
      </c>
      <c r="G63" s="22">
        <v>14998</v>
      </c>
      <c r="H63" s="22">
        <f t="shared" si="6"/>
        <v>14998</v>
      </c>
      <c r="I63" s="22"/>
      <c r="J63" s="22"/>
      <c r="K63" s="22">
        <v>18406</v>
      </c>
      <c r="L63" s="22">
        <f t="shared" si="7"/>
        <v>18406</v>
      </c>
      <c r="M63" s="22"/>
      <c r="N63" s="22"/>
      <c r="O63" s="22">
        <v>20770</v>
      </c>
      <c r="P63" s="22">
        <f t="shared" si="8"/>
        <v>20770</v>
      </c>
      <c r="Q63" s="23">
        <f t="shared" si="9"/>
        <v>0</v>
      </c>
      <c r="R63" s="23">
        <f t="shared" si="9"/>
        <v>0</v>
      </c>
      <c r="S63" s="23">
        <f t="shared" si="9"/>
        <v>54174</v>
      </c>
      <c r="T63" s="23">
        <f t="shared" si="9"/>
        <v>54174</v>
      </c>
      <c r="U63" s="24">
        <v>0</v>
      </c>
      <c r="V63" s="24">
        <v>0</v>
      </c>
      <c r="W63" s="24">
        <v>14747</v>
      </c>
      <c r="X63" s="24">
        <f t="shared" si="10"/>
        <v>14747</v>
      </c>
      <c r="Y63" s="24"/>
      <c r="Z63" s="24"/>
      <c r="AA63" s="24">
        <v>19989</v>
      </c>
      <c r="AB63" s="25">
        <f t="shared" si="11"/>
        <v>19989</v>
      </c>
      <c r="AC63" s="24">
        <v>0</v>
      </c>
      <c r="AD63" s="24">
        <v>0</v>
      </c>
      <c r="AE63" s="24">
        <v>13886</v>
      </c>
      <c r="AF63" s="24">
        <f t="shared" si="12"/>
        <v>13886</v>
      </c>
      <c r="AG63" s="26">
        <f t="shared" si="13"/>
        <v>0</v>
      </c>
      <c r="AH63" s="26">
        <f t="shared" si="13"/>
        <v>0</v>
      </c>
      <c r="AI63" s="26">
        <f t="shared" si="13"/>
        <v>48622</v>
      </c>
      <c r="AJ63" s="26">
        <f t="shared" si="14"/>
        <v>48622</v>
      </c>
      <c r="AK63" s="26">
        <f t="shared" si="15"/>
        <v>0</v>
      </c>
      <c r="AL63" s="26">
        <f t="shared" si="15"/>
        <v>0</v>
      </c>
      <c r="AM63" s="26">
        <f t="shared" si="15"/>
        <v>102796</v>
      </c>
      <c r="AN63" s="26">
        <f t="shared" si="16"/>
        <v>102796</v>
      </c>
      <c r="AO63" s="27"/>
      <c r="AP63" s="27"/>
      <c r="AQ63" s="27">
        <v>20290.43</v>
      </c>
      <c r="AR63" s="27">
        <f t="shared" si="17"/>
        <v>20290.43</v>
      </c>
      <c r="AS63" s="27"/>
      <c r="AT63" s="27"/>
      <c r="AU63" s="27">
        <v>22244.19</v>
      </c>
      <c r="AV63" s="27">
        <f t="shared" si="18"/>
        <v>22244.19</v>
      </c>
      <c r="AW63" s="27"/>
      <c r="AX63" s="27"/>
      <c r="AY63" s="27">
        <v>23730.52</v>
      </c>
      <c r="AZ63" s="27">
        <f t="shared" si="19"/>
        <v>23730.52</v>
      </c>
      <c r="BA63" s="27">
        <f t="shared" si="20"/>
        <v>0</v>
      </c>
      <c r="BB63" s="27">
        <f t="shared" si="20"/>
        <v>0</v>
      </c>
      <c r="BC63" s="27">
        <f t="shared" si="20"/>
        <v>66265.14</v>
      </c>
      <c r="BD63" s="27">
        <f t="shared" si="21"/>
        <v>66265.14</v>
      </c>
      <c r="BE63" s="27">
        <f>'[1]REALIZAT OCTOMBRIE'!H62</f>
        <v>0</v>
      </c>
      <c r="BF63" s="27">
        <f>'[1]REALIZAT OCTOMBRIE'!I62</f>
        <v>0</v>
      </c>
      <c r="BG63" s="27">
        <f>'[1]REALIZAT OCTOMBRIE'!J62</f>
        <v>30247.53</v>
      </c>
      <c r="BH63" s="27">
        <f t="shared" si="22"/>
        <v>30247.53</v>
      </c>
      <c r="BI63" s="30"/>
      <c r="BJ63" s="30"/>
      <c r="BK63" s="30">
        <v>29804.85</v>
      </c>
      <c r="BL63" s="27">
        <f t="shared" si="23"/>
        <v>29804.85</v>
      </c>
      <c r="BM63" s="28">
        <v>0</v>
      </c>
      <c r="BN63" s="27">
        <v>0</v>
      </c>
      <c r="BO63" s="27">
        <v>30247.53</v>
      </c>
      <c r="BP63" s="27">
        <f t="shared" si="24"/>
        <v>30247.53</v>
      </c>
      <c r="BQ63" s="29">
        <f t="shared" si="25"/>
        <v>0</v>
      </c>
      <c r="BR63" s="29">
        <f t="shared" si="25"/>
        <v>0</v>
      </c>
      <c r="BS63" s="29">
        <f t="shared" si="25"/>
        <v>90299.91</v>
      </c>
      <c r="BT63" s="29">
        <f t="shared" si="25"/>
        <v>90299.91</v>
      </c>
      <c r="BU63" s="29">
        <f t="shared" si="26"/>
        <v>0</v>
      </c>
      <c r="BV63" s="29">
        <f t="shared" si="26"/>
        <v>0</v>
      </c>
      <c r="BW63" s="29">
        <f t="shared" si="26"/>
        <v>156565.04999999999</v>
      </c>
      <c r="BX63" s="29">
        <f t="shared" si="26"/>
        <v>156565.04999999999</v>
      </c>
      <c r="BY63" s="29">
        <f t="shared" si="27"/>
        <v>0</v>
      </c>
      <c r="BZ63" s="29">
        <f t="shared" si="27"/>
        <v>0</v>
      </c>
      <c r="CA63" s="29">
        <f t="shared" si="27"/>
        <v>259361.05</v>
      </c>
      <c r="CB63" s="29">
        <f t="shared" si="27"/>
        <v>259361.05</v>
      </c>
    </row>
    <row r="64" spans="1:80" ht="11.25" x14ac:dyDescent="0.2">
      <c r="A64" s="19">
        <v>57</v>
      </c>
      <c r="B64" s="19" t="s">
        <v>152</v>
      </c>
      <c r="C64" s="20" t="s">
        <v>39</v>
      </c>
      <c r="D64" s="21" t="s">
        <v>153</v>
      </c>
      <c r="E64" s="22">
        <v>52758.41</v>
      </c>
      <c r="F64" s="22">
        <v>0</v>
      </c>
      <c r="G64" s="22">
        <v>0</v>
      </c>
      <c r="H64" s="22">
        <f t="shared" si="6"/>
        <v>52758.41</v>
      </c>
      <c r="I64" s="22">
        <v>58133.19</v>
      </c>
      <c r="J64" s="22"/>
      <c r="K64" s="22"/>
      <c r="L64" s="22">
        <f t="shared" si="7"/>
        <v>58133.19</v>
      </c>
      <c r="M64" s="22">
        <v>67690.460000000006</v>
      </c>
      <c r="N64" s="22">
        <v>0</v>
      </c>
      <c r="O64" s="22">
        <v>0</v>
      </c>
      <c r="P64" s="22">
        <f t="shared" si="8"/>
        <v>67690.460000000006</v>
      </c>
      <c r="Q64" s="23">
        <f t="shared" si="9"/>
        <v>178582.06</v>
      </c>
      <c r="R64" s="23">
        <f t="shared" si="9"/>
        <v>0</v>
      </c>
      <c r="S64" s="23">
        <f t="shared" si="9"/>
        <v>0</v>
      </c>
      <c r="T64" s="23">
        <f t="shared" si="9"/>
        <v>178582.06</v>
      </c>
      <c r="U64" s="24">
        <v>65686.34</v>
      </c>
      <c r="V64" s="24">
        <v>0</v>
      </c>
      <c r="W64" s="24">
        <v>0</v>
      </c>
      <c r="X64" s="24">
        <f t="shared" si="10"/>
        <v>65686.34</v>
      </c>
      <c r="Y64" s="24">
        <v>67895.009999999995</v>
      </c>
      <c r="Z64" s="24">
        <v>0</v>
      </c>
      <c r="AA64" s="24">
        <v>0</v>
      </c>
      <c r="AB64" s="25">
        <f t="shared" si="11"/>
        <v>67895.009999999995</v>
      </c>
      <c r="AC64" s="24">
        <v>47395.68</v>
      </c>
      <c r="AD64" s="24">
        <v>0</v>
      </c>
      <c r="AE64" s="24">
        <v>0</v>
      </c>
      <c r="AF64" s="24">
        <f t="shared" si="12"/>
        <v>47395.68</v>
      </c>
      <c r="AG64" s="26">
        <f t="shared" si="13"/>
        <v>180977.02999999997</v>
      </c>
      <c r="AH64" s="26">
        <f t="shared" si="13"/>
        <v>0</v>
      </c>
      <c r="AI64" s="26">
        <f t="shared" si="13"/>
        <v>0</v>
      </c>
      <c r="AJ64" s="26">
        <f t="shared" si="14"/>
        <v>180977.02999999997</v>
      </c>
      <c r="AK64" s="26">
        <f t="shared" si="15"/>
        <v>359559.08999999997</v>
      </c>
      <c r="AL64" s="26">
        <f t="shared" si="15"/>
        <v>0</v>
      </c>
      <c r="AM64" s="26">
        <f t="shared" si="15"/>
        <v>0</v>
      </c>
      <c r="AN64" s="26">
        <f t="shared" si="16"/>
        <v>359559.08999999997</v>
      </c>
      <c r="AO64" s="27">
        <v>35645.57</v>
      </c>
      <c r="AP64" s="27"/>
      <c r="AQ64" s="27"/>
      <c r="AR64" s="27">
        <f t="shared" si="17"/>
        <v>35645.57</v>
      </c>
      <c r="AS64" s="27">
        <v>43236.93</v>
      </c>
      <c r="AT64" s="27">
        <v>0</v>
      </c>
      <c r="AU64" s="27">
        <v>0</v>
      </c>
      <c r="AV64" s="27">
        <f t="shared" si="18"/>
        <v>43236.93</v>
      </c>
      <c r="AW64" s="27">
        <v>40435.86</v>
      </c>
      <c r="AX64" s="27">
        <v>0</v>
      </c>
      <c r="AY64" s="27">
        <v>0</v>
      </c>
      <c r="AZ64" s="27">
        <f t="shared" si="19"/>
        <v>40435.86</v>
      </c>
      <c r="BA64" s="27">
        <f t="shared" si="20"/>
        <v>119318.36</v>
      </c>
      <c r="BB64" s="27">
        <f t="shared" si="20"/>
        <v>0</v>
      </c>
      <c r="BC64" s="27">
        <f t="shared" si="20"/>
        <v>0</v>
      </c>
      <c r="BD64" s="27">
        <f t="shared" si="21"/>
        <v>119318.36</v>
      </c>
      <c r="BE64" s="27">
        <f>'[1]REALIZAT OCTOMBRIE'!H63</f>
        <v>55086.83</v>
      </c>
      <c r="BF64" s="27">
        <f>'[1]REALIZAT OCTOMBRIE'!I63</f>
        <v>0</v>
      </c>
      <c r="BG64" s="27">
        <f>'[1]REALIZAT OCTOMBRIE'!J63</f>
        <v>0</v>
      </c>
      <c r="BH64" s="27">
        <f t="shared" si="22"/>
        <v>55086.83</v>
      </c>
      <c r="BI64" s="30">
        <v>63958.46</v>
      </c>
      <c r="BJ64" s="30"/>
      <c r="BK64" s="30"/>
      <c r="BL64" s="27">
        <f t="shared" si="23"/>
        <v>63958.46</v>
      </c>
      <c r="BM64" s="28">
        <v>87600.65</v>
      </c>
      <c r="BN64" s="27">
        <v>0</v>
      </c>
      <c r="BO64" s="27">
        <v>0</v>
      </c>
      <c r="BP64" s="27">
        <f t="shared" si="24"/>
        <v>87600.65</v>
      </c>
      <c r="BQ64" s="29">
        <f t="shared" si="25"/>
        <v>206645.94</v>
      </c>
      <c r="BR64" s="29">
        <f t="shared" si="25"/>
        <v>0</v>
      </c>
      <c r="BS64" s="29">
        <f t="shared" si="25"/>
        <v>0</v>
      </c>
      <c r="BT64" s="29">
        <f t="shared" si="25"/>
        <v>206645.94</v>
      </c>
      <c r="BU64" s="29">
        <f t="shared" si="26"/>
        <v>325964.3</v>
      </c>
      <c r="BV64" s="29">
        <f t="shared" si="26"/>
        <v>0</v>
      </c>
      <c r="BW64" s="29">
        <f t="shared" si="26"/>
        <v>0</v>
      </c>
      <c r="BX64" s="29">
        <f t="shared" si="26"/>
        <v>325964.3</v>
      </c>
      <c r="BY64" s="29">
        <f t="shared" si="27"/>
        <v>685523.3899999999</v>
      </c>
      <c r="BZ64" s="29">
        <f t="shared" si="27"/>
        <v>0</v>
      </c>
      <c r="CA64" s="29">
        <f t="shared" si="27"/>
        <v>0</v>
      </c>
      <c r="CB64" s="29">
        <f t="shared" si="27"/>
        <v>685523.3899999999</v>
      </c>
    </row>
    <row r="65" spans="1:80" ht="11.25" x14ac:dyDescent="0.2">
      <c r="A65" s="19">
        <v>58</v>
      </c>
      <c r="B65" s="19" t="s">
        <v>154</v>
      </c>
      <c r="C65" s="20" t="s">
        <v>39</v>
      </c>
      <c r="D65" s="21" t="s">
        <v>155</v>
      </c>
      <c r="E65" s="22">
        <v>57090.64</v>
      </c>
      <c r="F65" s="22">
        <v>0</v>
      </c>
      <c r="G65" s="22">
        <v>0</v>
      </c>
      <c r="H65" s="22">
        <f t="shared" si="6"/>
        <v>57090.64</v>
      </c>
      <c r="I65" s="22">
        <v>75585.47</v>
      </c>
      <c r="J65" s="22"/>
      <c r="K65" s="22"/>
      <c r="L65" s="22">
        <f t="shared" si="7"/>
        <v>75585.47</v>
      </c>
      <c r="M65" s="22">
        <v>77706.47</v>
      </c>
      <c r="N65" s="22">
        <v>0</v>
      </c>
      <c r="O65" s="22">
        <v>0</v>
      </c>
      <c r="P65" s="22">
        <f t="shared" si="8"/>
        <v>77706.47</v>
      </c>
      <c r="Q65" s="23">
        <f t="shared" si="9"/>
        <v>210382.58</v>
      </c>
      <c r="R65" s="23">
        <f t="shared" si="9"/>
        <v>0</v>
      </c>
      <c r="S65" s="23">
        <f t="shared" si="9"/>
        <v>0</v>
      </c>
      <c r="T65" s="23">
        <f t="shared" si="9"/>
        <v>210382.58</v>
      </c>
      <c r="U65" s="24">
        <v>70952.800000000003</v>
      </c>
      <c r="V65" s="24">
        <v>0</v>
      </c>
      <c r="W65" s="24">
        <v>0</v>
      </c>
      <c r="X65" s="24">
        <f t="shared" si="10"/>
        <v>70952.800000000003</v>
      </c>
      <c r="Y65" s="24">
        <v>84145.79</v>
      </c>
      <c r="Z65" s="24">
        <v>0</v>
      </c>
      <c r="AA65" s="24">
        <v>0</v>
      </c>
      <c r="AB65" s="25">
        <f t="shared" si="11"/>
        <v>84145.79</v>
      </c>
      <c r="AC65" s="24">
        <v>80876.61</v>
      </c>
      <c r="AD65" s="24">
        <v>0</v>
      </c>
      <c r="AE65" s="24">
        <v>0</v>
      </c>
      <c r="AF65" s="24">
        <f t="shared" si="12"/>
        <v>80876.61</v>
      </c>
      <c r="AG65" s="26">
        <f t="shared" si="13"/>
        <v>235975.2</v>
      </c>
      <c r="AH65" s="26">
        <f t="shared" si="13"/>
        <v>0</v>
      </c>
      <c r="AI65" s="26">
        <f t="shared" si="13"/>
        <v>0</v>
      </c>
      <c r="AJ65" s="26">
        <f t="shared" si="14"/>
        <v>235975.2</v>
      </c>
      <c r="AK65" s="26">
        <f t="shared" si="15"/>
        <v>446357.78</v>
      </c>
      <c r="AL65" s="26">
        <f t="shared" si="15"/>
        <v>0</v>
      </c>
      <c r="AM65" s="26">
        <f t="shared" si="15"/>
        <v>0</v>
      </c>
      <c r="AN65" s="26">
        <f t="shared" si="16"/>
        <v>446357.78</v>
      </c>
      <c r="AO65" s="27">
        <v>58295.83</v>
      </c>
      <c r="AP65" s="27"/>
      <c r="AQ65" s="27"/>
      <c r="AR65" s="27">
        <f t="shared" si="17"/>
        <v>58295.83</v>
      </c>
      <c r="AS65" s="27">
        <v>64478.32</v>
      </c>
      <c r="AT65" s="27">
        <v>0</v>
      </c>
      <c r="AU65" s="27">
        <v>0</v>
      </c>
      <c r="AV65" s="27">
        <f t="shared" si="18"/>
        <v>64478.32</v>
      </c>
      <c r="AW65" s="27">
        <v>76909.789999999994</v>
      </c>
      <c r="AX65" s="27">
        <v>0</v>
      </c>
      <c r="AY65" s="27">
        <v>0</v>
      </c>
      <c r="AZ65" s="27">
        <f t="shared" si="19"/>
        <v>76909.789999999994</v>
      </c>
      <c r="BA65" s="27">
        <f t="shared" si="20"/>
        <v>199683.94</v>
      </c>
      <c r="BB65" s="27">
        <f t="shared" si="20"/>
        <v>0</v>
      </c>
      <c r="BC65" s="27">
        <f t="shared" si="20"/>
        <v>0</v>
      </c>
      <c r="BD65" s="27">
        <f t="shared" si="21"/>
        <v>199683.94</v>
      </c>
      <c r="BE65" s="27">
        <f>'[1]REALIZAT OCTOMBRIE'!H64</f>
        <v>73624.649999999994</v>
      </c>
      <c r="BF65" s="27">
        <f>'[1]REALIZAT OCTOMBRIE'!I64</f>
        <v>0</v>
      </c>
      <c r="BG65" s="27">
        <f>'[1]REALIZAT OCTOMBRIE'!J64</f>
        <v>0</v>
      </c>
      <c r="BH65" s="27">
        <f t="shared" si="22"/>
        <v>73624.649999999994</v>
      </c>
      <c r="BI65" s="30">
        <v>80060.19</v>
      </c>
      <c r="BJ65" s="30"/>
      <c r="BK65" s="30"/>
      <c r="BL65" s="27">
        <f t="shared" si="23"/>
        <v>80060.19</v>
      </c>
      <c r="BM65" s="28">
        <v>110994.1</v>
      </c>
      <c r="BN65" s="27">
        <v>0</v>
      </c>
      <c r="BO65" s="27">
        <v>0</v>
      </c>
      <c r="BP65" s="27">
        <f t="shared" si="24"/>
        <v>110994.1</v>
      </c>
      <c r="BQ65" s="29">
        <f t="shared" si="25"/>
        <v>264678.94</v>
      </c>
      <c r="BR65" s="29">
        <f t="shared" si="25"/>
        <v>0</v>
      </c>
      <c r="BS65" s="29">
        <f t="shared" si="25"/>
        <v>0</v>
      </c>
      <c r="BT65" s="29">
        <f t="shared" si="25"/>
        <v>264678.94</v>
      </c>
      <c r="BU65" s="29">
        <f t="shared" si="26"/>
        <v>464362.88</v>
      </c>
      <c r="BV65" s="29">
        <f t="shared" si="26"/>
        <v>0</v>
      </c>
      <c r="BW65" s="29">
        <f t="shared" si="26"/>
        <v>0</v>
      </c>
      <c r="BX65" s="29">
        <f t="shared" si="26"/>
        <v>464362.88</v>
      </c>
      <c r="BY65" s="29">
        <f t="shared" si="27"/>
        <v>910720.66</v>
      </c>
      <c r="BZ65" s="29">
        <f t="shared" si="27"/>
        <v>0</v>
      </c>
      <c r="CA65" s="29">
        <f t="shared" si="27"/>
        <v>0</v>
      </c>
      <c r="CB65" s="29">
        <f t="shared" si="27"/>
        <v>910720.66</v>
      </c>
    </row>
    <row r="66" spans="1:80" ht="11.25" x14ac:dyDescent="0.2">
      <c r="A66" s="19">
        <v>59</v>
      </c>
      <c r="B66" s="19" t="s">
        <v>156</v>
      </c>
      <c r="C66" s="20" t="s">
        <v>39</v>
      </c>
      <c r="D66" s="21" t="s">
        <v>157</v>
      </c>
      <c r="E66" s="22">
        <v>92781.5</v>
      </c>
      <c r="F66" s="22">
        <v>0</v>
      </c>
      <c r="G66" s="22">
        <v>0</v>
      </c>
      <c r="H66" s="22">
        <f t="shared" si="6"/>
        <v>92781.5</v>
      </c>
      <c r="I66" s="22">
        <v>93191.5</v>
      </c>
      <c r="J66" s="22"/>
      <c r="K66" s="22"/>
      <c r="L66" s="22">
        <f t="shared" si="7"/>
        <v>93191.5</v>
      </c>
      <c r="M66" s="22">
        <v>107892.59</v>
      </c>
      <c r="N66" s="22">
        <v>0</v>
      </c>
      <c r="O66" s="22">
        <v>0</v>
      </c>
      <c r="P66" s="22">
        <f t="shared" si="8"/>
        <v>107892.59</v>
      </c>
      <c r="Q66" s="23">
        <f t="shared" si="9"/>
        <v>293865.58999999997</v>
      </c>
      <c r="R66" s="23">
        <f t="shared" si="9"/>
        <v>0</v>
      </c>
      <c r="S66" s="23">
        <f t="shared" si="9"/>
        <v>0</v>
      </c>
      <c r="T66" s="23">
        <f t="shared" si="9"/>
        <v>293865.58999999997</v>
      </c>
      <c r="U66" s="24">
        <v>101521.77</v>
      </c>
      <c r="V66" s="24">
        <v>0</v>
      </c>
      <c r="W66" s="24">
        <v>0</v>
      </c>
      <c r="X66" s="24">
        <f t="shared" si="10"/>
        <v>101521.77</v>
      </c>
      <c r="Y66" s="24">
        <v>99251.17</v>
      </c>
      <c r="Z66" s="24"/>
      <c r="AA66" s="24"/>
      <c r="AB66" s="25">
        <f t="shared" si="11"/>
        <v>99251.17</v>
      </c>
      <c r="AC66" s="24">
        <v>85889.62</v>
      </c>
      <c r="AD66" s="24">
        <v>0</v>
      </c>
      <c r="AE66" s="24">
        <v>0</v>
      </c>
      <c r="AF66" s="24">
        <f t="shared" si="12"/>
        <v>85889.62</v>
      </c>
      <c r="AG66" s="26">
        <f t="shared" si="13"/>
        <v>286662.56</v>
      </c>
      <c r="AH66" s="26">
        <f t="shared" si="13"/>
        <v>0</v>
      </c>
      <c r="AI66" s="26">
        <f t="shared" si="13"/>
        <v>0</v>
      </c>
      <c r="AJ66" s="26">
        <f t="shared" si="14"/>
        <v>286662.56</v>
      </c>
      <c r="AK66" s="26">
        <f t="shared" si="15"/>
        <v>580528.14999999991</v>
      </c>
      <c r="AL66" s="26">
        <f t="shared" si="15"/>
        <v>0</v>
      </c>
      <c r="AM66" s="26">
        <f t="shared" si="15"/>
        <v>0</v>
      </c>
      <c r="AN66" s="26">
        <f t="shared" si="16"/>
        <v>580528.14999999991</v>
      </c>
      <c r="AO66" s="27">
        <v>74657.59</v>
      </c>
      <c r="AP66" s="27"/>
      <c r="AQ66" s="27"/>
      <c r="AR66" s="27">
        <f t="shared" si="17"/>
        <v>74657.59</v>
      </c>
      <c r="AS66" s="27">
        <v>65748.100000000006</v>
      </c>
      <c r="AT66" s="27">
        <v>0</v>
      </c>
      <c r="AU66" s="27">
        <v>0</v>
      </c>
      <c r="AV66" s="27">
        <f t="shared" si="18"/>
        <v>65748.100000000006</v>
      </c>
      <c r="AW66" s="27">
        <v>81364.73</v>
      </c>
      <c r="AX66" s="27">
        <v>0</v>
      </c>
      <c r="AY66" s="27">
        <v>0</v>
      </c>
      <c r="AZ66" s="27">
        <f t="shared" si="19"/>
        <v>81364.73</v>
      </c>
      <c r="BA66" s="27">
        <f t="shared" si="20"/>
        <v>221770.41999999998</v>
      </c>
      <c r="BB66" s="27">
        <f t="shared" si="20"/>
        <v>0</v>
      </c>
      <c r="BC66" s="27">
        <f t="shared" si="20"/>
        <v>0</v>
      </c>
      <c r="BD66" s="27">
        <f t="shared" si="21"/>
        <v>221770.41999999998</v>
      </c>
      <c r="BE66" s="27">
        <f>'[1]REALIZAT OCTOMBRIE'!H65</f>
        <v>89960.35</v>
      </c>
      <c r="BF66" s="27">
        <f>'[1]REALIZAT OCTOMBRIE'!I65</f>
        <v>0</v>
      </c>
      <c r="BG66" s="27">
        <f>'[1]REALIZAT OCTOMBRIE'!J65</f>
        <v>0</v>
      </c>
      <c r="BH66" s="27">
        <f t="shared" si="22"/>
        <v>89960.35</v>
      </c>
      <c r="BI66" s="30">
        <v>91919.24</v>
      </c>
      <c r="BJ66" s="30"/>
      <c r="BK66" s="30"/>
      <c r="BL66" s="27">
        <f t="shared" si="23"/>
        <v>91919.24</v>
      </c>
      <c r="BM66" s="28">
        <v>142932.76999999999</v>
      </c>
      <c r="BN66" s="27">
        <v>0</v>
      </c>
      <c r="BO66" s="27">
        <v>0</v>
      </c>
      <c r="BP66" s="27">
        <f t="shared" si="24"/>
        <v>142932.76999999999</v>
      </c>
      <c r="BQ66" s="29">
        <f t="shared" si="25"/>
        <v>324812.36</v>
      </c>
      <c r="BR66" s="29">
        <f t="shared" si="25"/>
        <v>0</v>
      </c>
      <c r="BS66" s="29">
        <f t="shared" si="25"/>
        <v>0</v>
      </c>
      <c r="BT66" s="29">
        <f t="shared" si="25"/>
        <v>324812.36</v>
      </c>
      <c r="BU66" s="29">
        <f t="shared" si="26"/>
        <v>546582.78</v>
      </c>
      <c r="BV66" s="29">
        <f t="shared" si="26"/>
        <v>0</v>
      </c>
      <c r="BW66" s="29">
        <f t="shared" si="26"/>
        <v>0</v>
      </c>
      <c r="BX66" s="29">
        <f t="shared" si="26"/>
        <v>546582.78</v>
      </c>
      <c r="BY66" s="29">
        <f t="shared" si="27"/>
        <v>1127110.93</v>
      </c>
      <c r="BZ66" s="29">
        <f t="shared" si="27"/>
        <v>0</v>
      </c>
      <c r="CA66" s="29">
        <f t="shared" si="27"/>
        <v>0</v>
      </c>
      <c r="CB66" s="29">
        <f t="shared" si="27"/>
        <v>1127110.93</v>
      </c>
    </row>
    <row r="67" spans="1:80" ht="11.25" x14ac:dyDescent="0.2">
      <c r="A67" s="19">
        <v>60</v>
      </c>
      <c r="B67" s="19" t="s">
        <v>158</v>
      </c>
      <c r="C67" s="20" t="s">
        <v>83</v>
      </c>
      <c r="D67" s="21" t="s">
        <v>159</v>
      </c>
      <c r="E67" s="22">
        <v>277886.87</v>
      </c>
      <c r="F67" s="22">
        <v>5760</v>
      </c>
      <c r="G67" s="22">
        <v>0</v>
      </c>
      <c r="H67" s="22">
        <f t="shared" si="6"/>
        <v>283646.87</v>
      </c>
      <c r="I67" s="22">
        <v>299461.21000000002</v>
      </c>
      <c r="J67" s="22">
        <v>6200</v>
      </c>
      <c r="K67" s="22"/>
      <c r="L67" s="22">
        <f t="shared" si="7"/>
        <v>305661.21000000002</v>
      </c>
      <c r="M67" s="22">
        <v>309654.18</v>
      </c>
      <c r="N67" s="22">
        <v>6240</v>
      </c>
      <c r="O67" s="22"/>
      <c r="P67" s="22">
        <f t="shared" si="8"/>
        <v>315894.18</v>
      </c>
      <c r="Q67" s="23">
        <f t="shared" si="9"/>
        <v>887002.26</v>
      </c>
      <c r="R67" s="23">
        <f t="shared" si="9"/>
        <v>18200</v>
      </c>
      <c r="S67" s="23">
        <f t="shared" si="9"/>
        <v>0</v>
      </c>
      <c r="T67" s="23">
        <f t="shared" si="9"/>
        <v>905202.26</v>
      </c>
      <c r="U67" s="24">
        <v>294422.09999999998</v>
      </c>
      <c r="V67" s="24">
        <v>5080</v>
      </c>
      <c r="W67" s="24">
        <v>0</v>
      </c>
      <c r="X67" s="24">
        <f t="shared" si="10"/>
        <v>299502.09999999998</v>
      </c>
      <c r="Y67" s="24">
        <v>294931.23</v>
      </c>
      <c r="Z67" s="24">
        <v>5360</v>
      </c>
      <c r="AA67" s="24"/>
      <c r="AB67" s="25">
        <f t="shared" si="11"/>
        <v>300291.23</v>
      </c>
      <c r="AC67" s="24">
        <v>282173.59999999998</v>
      </c>
      <c r="AD67" s="24">
        <v>4000</v>
      </c>
      <c r="AE67" s="24">
        <v>0</v>
      </c>
      <c r="AF67" s="24">
        <f t="shared" si="12"/>
        <v>286173.59999999998</v>
      </c>
      <c r="AG67" s="26">
        <f t="shared" si="13"/>
        <v>871526.92999999993</v>
      </c>
      <c r="AH67" s="26">
        <f t="shared" si="13"/>
        <v>14440</v>
      </c>
      <c r="AI67" s="26">
        <f t="shared" si="13"/>
        <v>0</v>
      </c>
      <c r="AJ67" s="26">
        <f t="shared" si="14"/>
        <v>885966.92999999993</v>
      </c>
      <c r="AK67" s="26">
        <f t="shared" si="15"/>
        <v>1758529.19</v>
      </c>
      <c r="AL67" s="26">
        <f t="shared" si="15"/>
        <v>32640</v>
      </c>
      <c r="AM67" s="26">
        <f t="shared" si="15"/>
        <v>0</v>
      </c>
      <c r="AN67" s="26">
        <f t="shared" si="16"/>
        <v>1791169.19</v>
      </c>
      <c r="AO67" s="27">
        <v>332992.57</v>
      </c>
      <c r="AP67" s="27">
        <v>4363.8</v>
      </c>
      <c r="AQ67" s="27"/>
      <c r="AR67" s="27">
        <f t="shared" si="17"/>
        <v>337356.37</v>
      </c>
      <c r="AS67" s="27">
        <v>298464.88</v>
      </c>
      <c r="AT67" s="27">
        <v>5529.1</v>
      </c>
      <c r="AU67" s="27"/>
      <c r="AV67" s="27">
        <f t="shared" si="18"/>
        <v>303993.98</v>
      </c>
      <c r="AW67" s="27">
        <v>299494.94</v>
      </c>
      <c r="AX67" s="27">
        <v>6331.7</v>
      </c>
      <c r="AY67" s="27"/>
      <c r="AZ67" s="27">
        <f t="shared" si="19"/>
        <v>305826.64</v>
      </c>
      <c r="BA67" s="27">
        <f t="shared" si="20"/>
        <v>930952.3899999999</v>
      </c>
      <c r="BB67" s="27">
        <f t="shared" si="20"/>
        <v>16224.600000000002</v>
      </c>
      <c r="BC67" s="27">
        <f t="shared" si="20"/>
        <v>0</v>
      </c>
      <c r="BD67" s="27">
        <f t="shared" si="21"/>
        <v>947176.98999999987</v>
      </c>
      <c r="BE67" s="27">
        <f>'[1]REALIZAT OCTOMBRIE'!H66</f>
        <v>402781.81</v>
      </c>
      <c r="BF67" s="27">
        <f>'[1]REALIZAT OCTOMBRIE'!I66</f>
        <v>5824.8</v>
      </c>
      <c r="BG67" s="27">
        <f>'[1]REALIZAT OCTOMBRIE'!J66</f>
        <v>0</v>
      </c>
      <c r="BH67" s="27">
        <f t="shared" si="22"/>
        <v>408606.61</v>
      </c>
      <c r="BI67" s="30">
        <v>326939.53000000003</v>
      </c>
      <c r="BJ67" s="30">
        <v>5562.57</v>
      </c>
      <c r="BK67" s="30">
        <v>0</v>
      </c>
      <c r="BL67" s="27">
        <f t="shared" si="23"/>
        <v>332502.10000000003</v>
      </c>
      <c r="BM67" s="28">
        <v>412862.03</v>
      </c>
      <c r="BN67" s="27">
        <v>6764.23</v>
      </c>
      <c r="BO67" s="27">
        <v>0</v>
      </c>
      <c r="BP67" s="27">
        <f t="shared" si="24"/>
        <v>419626.26</v>
      </c>
      <c r="BQ67" s="29">
        <f t="shared" si="25"/>
        <v>1142583.3700000001</v>
      </c>
      <c r="BR67" s="29">
        <f t="shared" si="25"/>
        <v>18151.599999999999</v>
      </c>
      <c r="BS67" s="29">
        <f t="shared" si="25"/>
        <v>0</v>
      </c>
      <c r="BT67" s="29">
        <f t="shared" si="25"/>
        <v>1160734.97</v>
      </c>
      <c r="BU67" s="29">
        <f t="shared" si="26"/>
        <v>2073535.76</v>
      </c>
      <c r="BV67" s="29">
        <f t="shared" si="26"/>
        <v>34376.199999999997</v>
      </c>
      <c r="BW67" s="29">
        <f t="shared" si="26"/>
        <v>0</v>
      </c>
      <c r="BX67" s="29">
        <f t="shared" si="26"/>
        <v>2107911.96</v>
      </c>
      <c r="BY67" s="29">
        <f t="shared" si="27"/>
        <v>3832064.95</v>
      </c>
      <c r="BZ67" s="29">
        <f t="shared" si="27"/>
        <v>67016.2</v>
      </c>
      <c r="CA67" s="29">
        <f t="shared" si="27"/>
        <v>0</v>
      </c>
      <c r="CB67" s="29">
        <f t="shared" si="27"/>
        <v>3899081.15</v>
      </c>
    </row>
    <row r="68" spans="1:80" ht="11.25" x14ac:dyDescent="0.2">
      <c r="A68" s="19">
        <v>61</v>
      </c>
      <c r="B68" s="19" t="s">
        <v>160</v>
      </c>
      <c r="C68" s="20" t="s">
        <v>39</v>
      </c>
      <c r="D68" s="21" t="s">
        <v>161</v>
      </c>
      <c r="E68" s="22">
        <v>62566.62</v>
      </c>
      <c r="F68" s="22">
        <v>0</v>
      </c>
      <c r="G68" s="22">
        <v>0</v>
      </c>
      <c r="H68" s="22">
        <f t="shared" si="6"/>
        <v>62566.62</v>
      </c>
      <c r="I68" s="22">
        <v>77217.48</v>
      </c>
      <c r="J68" s="22"/>
      <c r="K68" s="22"/>
      <c r="L68" s="22">
        <f t="shared" si="7"/>
        <v>77217.48</v>
      </c>
      <c r="M68" s="22">
        <v>83084.160000000003</v>
      </c>
      <c r="N68" s="22"/>
      <c r="O68" s="22"/>
      <c r="P68" s="22">
        <f t="shared" si="8"/>
        <v>83084.160000000003</v>
      </c>
      <c r="Q68" s="23">
        <f t="shared" si="9"/>
        <v>222868.26</v>
      </c>
      <c r="R68" s="23">
        <f t="shared" si="9"/>
        <v>0</v>
      </c>
      <c r="S68" s="23">
        <f t="shared" si="9"/>
        <v>0</v>
      </c>
      <c r="T68" s="23">
        <f t="shared" si="9"/>
        <v>222868.26</v>
      </c>
      <c r="U68" s="24">
        <v>60602.47</v>
      </c>
      <c r="V68" s="24">
        <v>0</v>
      </c>
      <c r="W68" s="24">
        <v>0</v>
      </c>
      <c r="X68" s="24">
        <f t="shared" si="10"/>
        <v>60602.47</v>
      </c>
      <c r="Y68" s="24">
        <v>83798.990000000005</v>
      </c>
      <c r="Z68" s="24"/>
      <c r="AA68" s="24"/>
      <c r="AB68" s="25">
        <f t="shared" si="11"/>
        <v>83798.990000000005</v>
      </c>
      <c r="AC68" s="24">
        <v>51566.33</v>
      </c>
      <c r="AD68" s="24">
        <v>0</v>
      </c>
      <c r="AE68" s="24">
        <v>0</v>
      </c>
      <c r="AF68" s="24">
        <f t="shared" si="12"/>
        <v>51566.33</v>
      </c>
      <c r="AG68" s="26">
        <f t="shared" si="13"/>
        <v>195967.79000000004</v>
      </c>
      <c r="AH68" s="26">
        <f t="shared" si="13"/>
        <v>0</v>
      </c>
      <c r="AI68" s="26">
        <f t="shared" si="13"/>
        <v>0</v>
      </c>
      <c r="AJ68" s="26">
        <f t="shared" si="14"/>
        <v>195967.79000000004</v>
      </c>
      <c r="AK68" s="26">
        <f t="shared" si="15"/>
        <v>418836.05000000005</v>
      </c>
      <c r="AL68" s="26">
        <f t="shared" si="15"/>
        <v>0</v>
      </c>
      <c r="AM68" s="26">
        <f t="shared" si="15"/>
        <v>0</v>
      </c>
      <c r="AN68" s="26">
        <f t="shared" si="16"/>
        <v>418836.05000000005</v>
      </c>
      <c r="AO68" s="27">
        <v>46499.519999999997</v>
      </c>
      <c r="AP68" s="27"/>
      <c r="AQ68" s="27"/>
      <c r="AR68" s="27">
        <f t="shared" si="17"/>
        <v>46499.519999999997</v>
      </c>
      <c r="AS68" s="27">
        <v>52219.19</v>
      </c>
      <c r="AT68" s="27"/>
      <c r="AU68" s="27"/>
      <c r="AV68" s="27">
        <f t="shared" si="18"/>
        <v>52219.19</v>
      </c>
      <c r="AW68" s="27">
        <v>44646.87</v>
      </c>
      <c r="AX68" s="27"/>
      <c r="AY68" s="27"/>
      <c r="AZ68" s="27">
        <f t="shared" si="19"/>
        <v>44646.87</v>
      </c>
      <c r="BA68" s="27">
        <f t="shared" si="20"/>
        <v>143365.57999999999</v>
      </c>
      <c r="BB68" s="27">
        <f t="shared" si="20"/>
        <v>0</v>
      </c>
      <c r="BC68" s="27">
        <f t="shared" si="20"/>
        <v>0</v>
      </c>
      <c r="BD68" s="27">
        <f t="shared" si="21"/>
        <v>143365.57999999999</v>
      </c>
      <c r="BE68" s="27">
        <f>'[1]REALIZAT OCTOMBRIE'!H67</f>
        <v>60499.98</v>
      </c>
      <c r="BF68" s="27">
        <f>'[1]REALIZAT OCTOMBRIE'!I67</f>
        <v>0</v>
      </c>
      <c r="BG68" s="27">
        <f>'[1]REALIZAT OCTOMBRIE'!J67</f>
        <v>0</v>
      </c>
      <c r="BH68" s="27">
        <f t="shared" si="22"/>
        <v>60499.98</v>
      </c>
      <c r="BI68" s="30">
        <v>66256.38</v>
      </c>
      <c r="BJ68" s="30"/>
      <c r="BK68" s="30"/>
      <c r="BL68" s="27">
        <f t="shared" si="23"/>
        <v>66256.38</v>
      </c>
      <c r="BM68" s="28">
        <v>135023.37</v>
      </c>
      <c r="BN68" s="27">
        <v>0</v>
      </c>
      <c r="BO68" s="27">
        <v>0</v>
      </c>
      <c r="BP68" s="27">
        <f t="shared" si="24"/>
        <v>135023.37</v>
      </c>
      <c r="BQ68" s="29">
        <f t="shared" si="25"/>
        <v>261779.73</v>
      </c>
      <c r="BR68" s="29">
        <f t="shared" si="25"/>
        <v>0</v>
      </c>
      <c r="BS68" s="29">
        <f t="shared" si="25"/>
        <v>0</v>
      </c>
      <c r="BT68" s="29">
        <f t="shared" si="25"/>
        <v>261779.73</v>
      </c>
      <c r="BU68" s="29">
        <f t="shared" si="26"/>
        <v>405145.31</v>
      </c>
      <c r="BV68" s="29">
        <f t="shared" si="26"/>
        <v>0</v>
      </c>
      <c r="BW68" s="29">
        <f t="shared" si="26"/>
        <v>0</v>
      </c>
      <c r="BX68" s="29">
        <f t="shared" si="26"/>
        <v>405145.31</v>
      </c>
      <c r="BY68" s="29">
        <f t="shared" si="27"/>
        <v>823981.3600000001</v>
      </c>
      <c r="BZ68" s="29">
        <f t="shared" si="27"/>
        <v>0</v>
      </c>
      <c r="CA68" s="29">
        <f t="shared" si="27"/>
        <v>0</v>
      </c>
      <c r="CB68" s="29">
        <f t="shared" si="27"/>
        <v>823981.3600000001</v>
      </c>
    </row>
    <row r="69" spans="1:80" ht="11.25" x14ac:dyDescent="0.2">
      <c r="A69" s="19">
        <v>62</v>
      </c>
      <c r="B69" s="19" t="s">
        <v>162</v>
      </c>
      <c r="C69" s="20" t="s">
        <v>54</v>
      </c>
      <c r="D69" s="21" t="s">
        <v>163</v>
      </c>
      <c r="E69" s="22">
        <v>0</v>
      </c>
      <c r="F69" s="22">
        <v>0</v>
      </c>
      <c r="G69" s="22">
        <v>477335</v>
      </c>
      <c r="H69" s="22">
        <f t="shared" si="6"/>
        <v>477335</v>
      </c>
      <c r="I69" s="22">
        <v>0</v>
      </c>
      <c r="J69" s="22">
        <v>0</v>
      </c>
      <c r="K69" s="22">
        <v>597650</v>
      </c>
      <c r="L69" s="22">
        <f t="shared" si="7"/>
        <v>597650</v>
      </c>
      <c r="M69" s="22"/>
      <c r="N69" s="22"/>
      <c r="O69" s="22">
        <v>736160</v>
      </c>
      <c r="P69" s="22">
        <f t="shared" si="8"/>
        <v>736160</v>
      </c>
      <c r="Q69" s="23">
        <f t="shared" si="9"/>
        <v>0</v>
      </c>
      <c r="R69" s="23">
        <f t="shared" si="9"/>
        <v>0</v>
      </c>
      <c r="S69" s="23">
        <f t="shared" si="9"/>
        <v>1811145</v>
      </c>
      <c r="T69" s="23">
        <f t="shared" si="9"/>
        <v>1811145</v>
      </c>
      <c r="U69" s="24">
        <v>0</v>
      </c>
      <c r="V69" s="24">
        <v>0</v>
      </c>
      <c r="W69" s="24">
        <v>526240</v>
      </c>
      <c r="X69" s="24">
        <f t="shared" si="10"/>
        <v>526240</v>
      </c>
      <c r="Y69" s="24"/>
      <c r="Z69" s="24"/>
      <c r="AA69" s="24">
        <v>678400</v>
      </c>
      <c r="AB69" s="25">
        <f t="shared" si="11"/>
        <v>678400</v>
      </c>
      <c r="AC69" s="24">
        <v>0</v>
      </c>
      <c r="AD69" s="24">
        <v>0</v>
      </c>
      <c r="AE69" s="24">
        <v>528360</v>
      </c>
      <c r="AF69" s="24">
        <f t="shared" si="12"/>
        <v>528360</v>
      </c>
      <c r="AG69" s="26">
        <f t="shared" si="13"/>
        <v>0</v>
      </c>
      <c r="AH69" s="26">
        <f t="shared" si="13"/>
        <v>0</v>
      </c>
      <c r="AI69" s="26">
        <f t="shared" si="13"/>
        <v>1733000</v>
      </c>
      <c r="AJ69" s="26">
        <f t="shared" si="14"/>
        <v>1733000</v>
      </c>
      <c r="AK69" s="26">
        <f t="shared" si="15"/>
        <v>0</v>
      </c>
      <c r="AL69" s="26">
        <f t="shared" si="15"/>
        <v>0</v>
      </c>
      <c r="AM69" s="26">
        <f t="shared" si="15"/>
        <v>3544145</v>
      </c>
      <c r="AN69" s="26">
        <f t="shared" si="16"/>
        <v>3544145</v>
      </c>
      <c r="AO69" s="27"/>
      <c r="AP69" s="27"/>
      <c r="AQ69" s="27">
        <v>834540.88</v>
      </c>
      <c r="AR69" s="27">
        <f t="shared" si="17"/>
        <v>834540.88</v>
      </c>
      <c r="AS69" s="27"/>
      <c r="AT69" s="27"/>
      <c r="AU69" s="27">
        <v>823216</v>
      </c>
      <c r="AV69" s="27">
        <f t="shared" si="18"/>
        <v>823216</v>
      </c>
      <c r="AW69" s="27"/>
      <c r="AX69" s="27"/>
      <c r="AY69" s="27">
        <v>784070</v>
      </c>
      <c r="AZ69" s="27">
        <f t="shared" si="19"/>
        <v>784070</v>
      </c>
      <c r="BA69" s="27">
        <f t="shared" si="20"/>
        <v>0</v>
      </c>
      <c r="BB69" s="27">
        <f t="shared" si="20"/>
        <v>0</v>
      </c>
      <c r="BC69" s="27">
        <f t="shared" si="20"/>
        <v>2441826.88</v>
      </c>
      <c r="BD69" s="27">
        <f t="shared" si="21"/>
        <v>2441826.88</v>
      </c>
      <c r="BE69" s="27">
        <f>'[1]REALIZAT OCTOMBRIE'!H68</f>
        <v>0</v>
      </c>
      <c r="BF69" s="27">
        <f>'[1]REALIZAT OCTOMBRIE'!I68</f>
        <v>0</v>
      </c>
      <c r="BG69" s="27">
        <f>'[1]REALIZAT OCTOMBRIE'!J68</f>
        <v>810329</v>
      </c>
      <c r="BH69" s="27">
        <f t="shared" si="22"/>
        <v>810329</v>
      </c>
      <c r="BI69" s="30">
        <v>0</v>
      </c>
      <c r="BJ69" s="30">
        <v>0</v>
      </c>
      <c r="BK69" s="30">
        <v>97020.15</v>
      </c>
      <c r="BL69" s="27">
        <f t="shared" si="23"/>
        <v>97020.15</v>
      </c>
      <c r="BM69" s="28">
        <v>0</v>
      </c>
      <c r="BN69" s="27">
        <v>0</v>
      </c>
      <c r="BO69" s="27">
        <v>119419.22</v>
      </c>
      <c r="BP69" s="27">
        <f t="shared" si="24"/>
        <v>119419.22</v>
      </c>
      <c r="BQ69" s="29">
        <f t="shared" si="25"/>
        <v>0</v>
      </c>
      <c r="BR69" s="29">
        <f t="shared" si="25"/>
        <v>0</v>
      </c>
      <c r="BS69" s="29">
        <f t="shared" si="25"/>
        <v>1026768.37</v>
      </c>
      <c r="BT69" s="29">
        <f t="shared" si="25"/>
        <v>1026768.37</v>
      </c>
      <c r="BU69" s="29">
        <f t="shared" si="26"/>
        <v>0</v>
      </c>
      <c r="BV69" s="29">
        <f t="shared" si="26"/>
        <v>0</v>
      </c>
      <c r="BW69" s="29">
        <f t="shared" si="26"/>
        <v>3468595.25</v>
      </c>
      <c r="BX69" s="29">
        <f t="shared" si="26"/>
        <v>3468595.25</v>
      </c>
      <c r="BY69" s="29">
        <f t="shared" si="27"/>
        <v>0</v>
      </c>
      <c r="BZ69" s="29">
        <f t="shared" si="27"/>
        <v>0</v>
      </c>
      <c r="CA69" s="29">
        <f t="shared" si="27"/>
        <v>7012740.25</v>
      </c>
      <c r="CB69" s="29">
        <f t="shared" si="27"/>
        <v>7012740.25</v>
      </c>
    </row>
    <row r="70" spans="1:80" ht="11.25" x14ac:dyDescent="0.2">
      <c r="A70" s="19">
        <v>63</v>
      </c>
      <c r="B70" s="19" t="s">
        <v>164</v>
      </c>
      <c r="C70" s="20" t="s">
        <v>33</v>
      </c>
      <c r="D70" s="21" t="s">
        <v>165</v>
      </c>
      <c r="E70" s="22">
        <v>148459.12</v>
      </c>
      <c r="F70" s="22">
        <v>0</v>
      </c>
      <c r="G70" s="22">
        <v>43309</v>
      </c>
      <c r="H70" s="22">
        <f t="shared" si="6"/>
        <v>191768.12</v>
      </c>
      <c r="I70" s="22">
        <v>174023.92</v>
      </c>
      <c r="J70" s="22"/>
      <c r="K70" s="22">
        <v>49207</v>
      </c>
      <c r="L70" s="22">
        <f t="shared" si="7"/>
        <v>223230.92</v>
      </c>
      <c r="M70" s="22">
        <v>184693.53</v>
      </c>
      <c r="N70" s="22">
        <v>0</v>
      </c>
      <c r="O70" s="22">
        <v>51123</v>
      </c>
      <c r="P70" s="22">
        <f t="shared" si="8"/>
        <v>235816.53</v>
      </c>
      <c r="Q70" s="23">
        <f t="shared" si="9"/>
        <v>507176.57000000007</v>
      </c>
      <c r="R70" s="23">
        <f t="shared" si="9"/>
        <v>0</v>
      </c>
      <c r="S70" s="23">
        <f t="shared" si="9"/>
        <v>143639</v>
      </c>
      <c r="T70" s="23">
        <f t="shared" si="9"/>
        <v>650815.57000000007</v>
      </c>
      <c r="U70" s="24">
        <v>144941.47</v>
      </c>
      <c r="V70" s="24">
        <v>0</v>
      </c>
      <c r="W70" s="24">
        <v>41952</v>
      </c>
      <c r="X70" s="24">
        <f t="shared" si="10"/>
        <v>186893.47</v>
      </c>
      <c r="Y70" s="24">
        <v>175225.84</v>
      </c>
      <c r="Z70" s="24">
        <v>0</v>
      </c>
      <c r="AA70" s="24">
        <v>23004</v>
      </c>
      <c r="AB70" s="25">
        <f t="shared" si="11"/>
        <v>198229.84</v>
      </c>
      <c r="AC70" s="24">
        <v>154370.97</v>
      </c>
      <c r="AD70" s="24">
        <v>0</v>
      </c>
      <c r="AE70" s="24">
        <v>45604</v>
      </c>
      <c r="AF70" s="24">
        <f t="shared" si="12"/>
        <v>199974.97</v>
      </c>
      <c r="AG70" s="26">
        <f t="shared" si="13"/>
        <v>474538.28</v>
      </c>
      <c r="AH70" s="26">
        <f t="shared" si="13"/>
        <v>0</v>
      </c>
      <c r="AI70" s="26">
        <f t="shared" si="13"/>
        <v>110560</v>
      </c>
      <c r="AJ70" s="26">
        <f t="shared" si="14"/>
        <v>585098.28</v>
      </c>
      <c r="AK70" s="26">
        <f t="shared" si="15"/>
        <v>981714.85000000009</v>
      </c>
      <c r="AL70" s="26">
        <f t="shared" si="15"/>
        <v>0</v>
      </c>
      <c r="AM70" s="26">
        <f t="shared" si="15"/>
        <v>254199</v>
      </c>
      <c r="AN70" s="26">
        <f t="shared" si="16"/>
        <v>1235913.8500000001</v>
      </c>
      <c r="AO70" s="27">
        <v>189586.77</v>
      </c>
      <c r="AP70" s="27"/>
      <c r="AQ70" s="27">
        <v>48648.72</v>
      </c>
      <c r="AR70" s="27">
        <f t="shared" si="17"/>
        <v>238235.49</v>
      </c>
      <c r="AS70" s="27">
        <v>185704.61</v>
      </c>
      <c r="AT70" s="27">
        <v>0</v>
      </c>
      <c r="AU70" s="27">
        <v>28139.07</v>
      </c>
      <c r="AV70" s="27">
        <f t="shared" si="18"/>
        <v>213843.68</v>
      </c>
      <c r="AW70" s="27">
        <v>236859.8</v>
      </c>
      <c r="AX70" s="27">
        <v>0</v>
      </c>
      <c r="AY70" s="27">
        <v>11228.16</v>
      </c>
      <c r="AZ70" s="27">
        <f t="shared" si="19"/>
        <v>248087.96</v>
      </c>
      <c r="BA70" s="27">
        <f t="shared" si="20"/>
        <v>612151.17999999993</v>
      </c>
      <c r="BB70" s="27">
        <f t="shared" si="20"/>
        <v>0</v>
      </c>
      <c r="BC70" s="27">
        <f t="shared" si="20"/>
        <v>88015.950000000012</v>
      </c>
      <c r="BD70" s="27">
        <f t="shared" si="21"/>
        <v>700167.12999999989</v>
      </c>
      <c r="BE70" s="27">
        <f>'[1]REALIZAT OCTOMBRIE'!H69</f>
        <v>217259.90999999997</v>
      </c>
      <c r="BF70" s="27">
        <f>'[1]REALIZAT OCTOMBRIE'!I69</f>
        <v>0</v>
      </c>
      <c r="BG70" s="27">
        <f>'[1]REALIZAT OCTOMBRIE'!J69</f>
        <v>13069.14</v>
      </c>
      <c r="BH70" s="27">
        <f t="shared" si="22"/>
        <v>230329.05</v>
      </c>
      <c r="BI70" s="30">
        <v>154559.47</v>
      </c>
      <c r="BJ70" s="30"/>
      <c r="BK70" s="30">
        <v>11659.2</v>
      </c>
      <c r="BL70" s="27">
        <f t="shared" si="23"/>
        <v>166218.67000000001</v>
      </c>
      <c r="BM70" s="28">
        <v>195320.08</v>
      </c>
      <c r="BN70" s="27">
        <v>0</v>
      </c>
      <c r="BO70" s="27">
        <v>24421.77</v>
      </c>
      <c r="BP70" s="27">
        <f t="shared" si="24"/>
        <v>219741.84999999998</v>
      </c>
      <c r="BQ70" s="29">
        <f t="shared" si="25"/>
        <v>567139.46</v>
      </c>
      <c r="BR70" s="29">
        <f t="shared" si="25"/>
        <v>0</v>
      </c>
      <c r="BS70" s="29">
        <f t="shared" si="25"/>
        <v>49150.11</v>
      </c>
      <c r="BT70" s="29">
        <f t="shared" si="25"/>
        <v>616289.56999999995</v>
      </c>
      <c r="BU70" s="29">
        <f t="shared" si="26"/>
        <v>1179290.6399999999</v>
      </c>
      <c r="BV70" s="29">
        <f t="shared" si="26"/>
        <v>0</v>
      </c>
      <c r="BW70" s="29">
        <f t="shared" si="26"/>
        <v>137166.06</v>
      </c>
      <c r="BX70" s="29">
        <f t="shared" si="26"/>
        <v>1316456.6999999997</v>
      </c>
      <c r="BY70" s="29">
        <f t="shared" si="27"/>
        <v>2161005.4900000002</v>
      </c>
      <c r="BZ70" s="29">
        <f t="shared" si="27"/>
        <v>0</v>
      </c>
      <c r="CA70" s="29">
        <f t="shared" si="27"/>
        <v>391365.06</v>
      </c>
      <c r="CB70" s="29">
        <f t="shared" si="27"/>
        <v>2552370.5499999998</v>
      </c>
    </row>
    <row r="71" spans="1:80" ht="11.25" x14ac:dyDescent="0.2">
      <c r="A71" s="19">
        <v>64</v>
      </c>
      <c r="B71" s="19" t="s">
        <v>166</v>
      </c>
      <c r="C71" s="20" t="s">
        <v>83</v>
      </c>
      <c r="D71" s="21" t="s">
        <v>167</v>
      </c>
      <c r="E71" s="22">
        <v>93427.56</v>
      </c>
      <c r="F71" s="22">
        <v>2640</v>
      </c>
      <c r="G71" s="22">
        <v>0</v>
      </c>
      <c r="H71" s="22">
        <f t="shared" si="6"/>
        <v>96067.56</v>
      </c>
      <c r="I71" s="22">
        <v>93425.7</v>
      </c>
      <c r="J71" s="22">
        <v>2800</v>
      </c>
      <c r="K71" s="22"/>
      <c r="L71" s="22">
        <f t="shared" si="7"/>
        <v>96225.7</v>
      </c>
      <c r="M71" s="22">
        <v>90962.5</v>
      </c>
      <c r="N71" s="22">
        <v>2640</v>
      </c>
      <c r="O71" s="22"/>
      <c r="P71" s="22">
        <f t="shared" si="8"/>
        <v>93602.5</v>
      </c>
      <c r="Q71" s="23">
        <f t="shared" si="9"/>
        <v>277815.76</v>
      </c>
      <c r="R71" s="23">
        <f t="shared" si="9"/>
        <v>8080</v>
      </c>
      <c r="S71" s="23">
        <f t="shared" si="9"/>
        <v>0</v>
      </c>
      <c r="T71" s="23">
        <f t="shared" si="9"/>
        <v>285895.76</v>
      </c>
      <c r="U71" s="24">
        <v>95819.58</v>
      </c>
      <c r="V71" s="24">
        <v>2520</v>
      </c>
      <c r="W71" s="24">
        <v>0</v>
      </c>
      <c r="X71" s="24">
        <f t="shared" si="10"/>
        <v>98339.58</v>
      </c>
      <c r="Y71" s="24">
        <v>99892.44</v>
      </c>
      <c r="Z71" s="24">
        <v>2600</v>
      </c>
      <c r="AA71" s="24"/>
      <c r="AB71" s="25">
        <f t="shared" si="11"/>
        <v>102492.44</v>
      </c>
      <c r="AC71" s="24">
        <v>90843.18</v>
      </c>
      <c r="AD71" s="24">
        <v>2400</v>
      </c>
      <c r="AE71" s="24">
        <v>0</v>
      </c>
      <c r="AF71" s="24">
        <f t="shared" si="12"/>
        <v>93243.18</v>
      </c>
      <c r="AG71" s="26">
        <f t="shared" si="13"/>
        <v>286555.2</v>
      </c>
      <c r="AH71" s="26">
        <f t="shared" si="13"/>
        <v>7520</v>
      </c>
      <c r="AI71" s="26">
        <f t="shared" si="13"/>
        <v>0</v>
      </c>
      <c r="AJ71" s="26">
        <f t="shared" si="14"/>
        <v>294075.2</v>
      </c>
      <c r="AK71" s="26">
        <f t="shared" si="15"/>
        <v>564370.96</v>
      </c>
      <c r="AL71" s="26">
        <f t="shared" si="15"/>
        <v>15600</v>
      </c>
      <c r="AM71" s="26">
        <f t="shared" si="15"/>
        <v>0</v>
      </c>
      <c r="AN71" s="26">
        <f t="shared" si="16"/>
        <v>579970.96</v>
      </c>
      <c r="AO71" s="27">
        <v>112070.24</v>
      </c>
      <c r="AP71" s="27">
        <v>2922</v>
      </c>
      <c r="AQ71" s="27"/>
      <c r="AR71" s="27">
        <f t="shared" si="17"/>
        <v>114992.24</v>
      </c>
      <c r="AS71" s="27">
        <v>126333.91</v>
      </c>
      <c r="AT71" s="27">
        <v>1899.3</v>
      </c>
      <c r="AU71" s="27"/>
      <c r="AV71" s="27">
        <f t="shared" si="18"/>
        <v>128233.21</v>
      </c>
      <c r="AW71" s="27">
        <v>141930.71</v>
      </c>
      <c r="AX71" s="27">
        <v>3165.5</v>
      </c>
      <c r="AY71" s="27"/>
      <c r="AZ71" s="27">
        <f t="shared" si="19"/>
        <v>145096.21</v>
      </c>
      <c r="BA71" s="27">
        <f t="shared" si="20"/>
        <v>380334.86</v>
      </c>
      <c r="BB71" s="27">
        <f t="shared" si="20"/>
        <v>7986.8</v>
      </c>
      <c r="BC71" s="27">
        <f t="shared" si="20"/>
        <v>0</v>
      </c>
      <c r="BD71" s="27">
        <f t="shared" si="21"/>
        <v>388321.66</v>
      </c>
      <c r="BE71" s="27">
        <f>'[1]REALIZAT OCTOMBRIE'!H70</f>
        <v>122546.55</v>
      </c>
      <c r="BF71" s="27">
        <f>'[1]REALIZAT OCTOMBRIE'!I70</f>
        <v>3555.1</v>
      </c>
      <c r="BG71" s="27">
        <f>'[1]REALIZAT OCTOMBRIE'!J70</f>
        <v>0</v>
      </c>
      <c r="BH71" s="27">
        <f t="shared" si="22"/>
        <v>126101.65000000001</v>
      </c>
      <c r="BI71" s="30">
        <v>117446.67</v>
      </c>
      <c r="BJ71" s="30">
        <v>3311.6</v>
      </c>
      <c r="BK71" s="30">
        <v>0</v>
      </c>
      <c r="BL71" s="27">
        <f t="shared" si="23"/>
        <v>120758.27</v>
      </c>
      <c r="BM71" s="28">
        <v>149164.25</v>
      </c>
      <c r="BN71" s="27">
        <v>9899.42</v>
      </c>
      <c r="BO71" s="27">
        <v>0</v>
      </c>
      <c r="BP71" s="27">
        <f t="shared" si="24"/>
        <v>159063.67000000001</v>
      </c>
      <c r="BQ71" s="29">
        <f t="shared" si="25"/>
        <v>389157.47</v>
      </c>
      <c r="BR71" s="29">
        <f t="shared" si="25"/>
        <v>16766.12</v>
      </c>
      <c r="BS71" s="29">
        <f t="shared" si="25"/>
        <v>0</v>
      </c>
      <c r="BT71" s="29">
        <f t="shared" si="25"/>
        <v>405923.59</v>
      </c>
      <c r="BU71" s="29">
        <f t="shared" si="26"/>
        <v>769492.33</v>
      </c>
      <c r="BV71" s="29">
        <f t="shared" si="26"/>
        <v>24752.92</v>
      </c>
      <c r="BW71" s="29">
        <f t="shared" si="26"/>
        <v>0</v>
      </c>
      <c r="BX71" s="29">
        <f t="shared" si="26"/>
        <v>794245.25</v>
      </c>
      <c r="BY71" s="29">
        <f t="shared" si="27"/>
        <v>1333863.29</v>
      </c>
      <c r="BZ71" s="29">
        <f t="shared" si="27"/>
        <v>40352.92</v>
      </c>
      <c r="CA71" s="29">
        <f t="shared" si="27"/>
        <v>0</v>
      </c>
      <c r="CB71" s="29">
        <f t="shared" si="27"/>
        <v>1374216.21</v>
      </c>
    </row>
    <row r="72" spans="1:80" ht="11.25" x14ac:dyDescent="0.2">
      <c r="A72" s="19">
        <v>65</v>
      </c>
      <c r="B72" s="19" t="s">
        <v>168</v>
      </c>
      <c r="C72" s="20" t="s">
        <v>39</v>
      </c>
      <c r="D72" s="21" t="s">
        <v>169</v>
      </c>
      <c r="E72" s="22">
        <v>193582.06</v>
      </c>
      <c r="F72" s="22">
        <v>0</v>
      </c>
      <c r="G72" s="22">
        <v>0</v>
      </c>
      <c r="H72" s="22">
        <f t="shared" si="6"/>
        <v>193582.06</v>
      </c>
      <c r="I72" s="22">
        <v>222155.98</v>
      </c>
      <c r="J72" s="22"/>
      <c r="K72" s="22"/>
      <c r="L72" s="22">
        <f t="shared" si="7"/>
        <v>222155.98</v>
      </c>
      <c r="M72" s="22">
        <v>219071.93</v>
      </c>
      <c r="N72" s="22">
        <v>0</v>
      </c>
      <c r="O72" s="22">
        <v>0</v>
      </c>
      <c r="P72" s="22">
        <f t="shared" si="8"/>
        <v>219071.93</v>
      </c>
      <c r="Q72" s="23">
        <f t="shared" si="9"/>
        <v>634809.97</v>
      </c>
      <c r="R72" s="23">
        <f t="shared" si="9"/>
        <v>0</v>
      </c>
      <c r="S72" s="23">
        <f t="shared" si="9"/>
        <v>0</v>
      </c>
      <c r="T72" s="23">
        <f t="shared" si="9"/>
        <v>634809.97</v>
      </c>
      <c r="U72" s="24">
        <v>191716.77</v>
      </c>
      <c r="V72" s="24">
        <v>0</v>
      </c>
      <c r="W72" s="24">
        <v>0</v>
      </c>
      <c r="X72" s="24">
        <f t="shared" si="10"/>
        <v>191716.77</v>
      </c>
      <c r="Y72" s="24">
        <v>315254.90999999997</v>
      </c>
      <c r="Z72" s="24">
        <v>0</v>
      </c>
      <c r="AA72" s="24">
        <v>0</v>
      </c>
      <c r="AB72" s="25">
        <f t="shared" si="11"/>
        <v>315254.90999999997</v>
      </c>
      <c r="AC72" s="24">
        <v>225255.5</v>
      </c>
      <c r="AD72" s="24">
        <v>0</v>
      </c>
      <c r="AE72" s="24">
        <v>0</v>
      </c>
      <c r="AF72" s="24">
        <f t="shared" si="12"/>
        <v>225255.5</v>
      </c>
      <c r="AG72" s="26">
        <f t="shared" si="13"/>
        <v>732227.17999999993</v>
      </c>
      <c r="AH72" s="26">
        <f t="shared" si="13"/>
        <v>0</v>
      </c>
      <c r="AI72" s="26">
        <f t="shared" si="13"/>
        <v>0</v>
      </c>
      <c r="AJ72" s="26">
        <f t="shared" si="14"/>
        <v>732227.17999999993</v>
      </c>
      <c r="AK72" s="26">
        <f t="shared" si="15"/>
        <v>1367037.15</v>
      </c>
      <c r="AL72" s="26">
        <f t="shared" si="15"/>
        <v>0</v>
      </c>
      <c r="AM72" s="26">
        <f t="shared" si="15"/>
        <v>0</v>
      </c>
      <c r="AN72" s="26">
        <f t="shared" si="16"/>
        <v>1367037.15</v>
      </c>
      <c r="AO72" s="27">
        <v>204124.53</v>
      </c>
      <c r="AP72" s="27"/>
      <c r="AQ72" s="27"/>
      <c r="AR72" s="27">
        <f t="shared" si="17"/>
        <v>204124.53</v>
      </c>
      <c r="AS72" s="27">
        <v>297958.65000000002</v>
      </c>
      <c r="AT72" s="27">
        <v>0</v>
      </c>
      <c r="AU72" s="27">
        <v>0</v>
      </c>
      <c r="AV72" s="27">
        <f t="shared" si="18"/>
        <v>297958.65000000002</v>
      </c>
      <c r="AW72" s="27">
        <v>328929.05</v>
      </c>
      <c r="AX72" s="27">
        <v>0</v>
      </c>
      <c r="AY72" s="27">
        <v>0</v>
      </c>
      <c r="AZ72" s="27">
        <f t="shared" si="19"/>
        <v>328929.05</v>
      </c>
      <c r="BA72" s="27">
        <f t="shared" si="20"/>
        <v>831012.23</v>
      </c>
      <c r="BB72" s="27">
        <f t="shared" si="20"/>
        <v>0</v>
      </c>
      <c r="BC72" s="27">
        <f t="shared" si="20"/>
        <v>0</v>
      </c>
      <c r="BD72" s="27">
        <f t="shared" si="21"/>
        <v>831012.23</v>
      </c>
      <c r="BE72" s="27">
        <f>'[1]REALIZAT OCTOMBRIE'!H71</f>
        <v>359343.72</v>
      </c>
      <c r="BF72" s="27">
        <f>'[1]REALIZAT OCTOMBRIE'!I71</f>
        <v>0</v>
      </c>
      <c r="BG72" s="27">
        <f>'[1]REALIZAT OCTOMBRIE'!J71</f>
        <v>0</v>
      </c>
      <c r="BH72" s="27">
        <f t="shared" si="22"/>
        <v>359343.72</v>
      </c>
      <c r="BI72" s="30">
        <v>126190.8</v>
      </c>
      <c r="BJ72" s="30"/>
      <c r="BK72" s="30"/>
      <c r="BL72" s="27">
        <f t="shared" si="23"/>
        <v>126190.8</v>
      </c>
      <c r="BM72" s="28">
        <v>159460.35</v>
      </c>
      <c r="BN72" s="27">
        <v>0</v>
      </c>
      <c r="BO72" s="27">
        <v>0</v>
      </c>
      <c r="BP72" s="27">
        <f t="shared" si="24"/>
        <v>159460.35</v>
      </c>
      <c r="BQ72" s="29">
        <f t="shared" si="25"/>
        <v>644994.87</v>
      </c>
      <c r="BR72" s="29">
        <f t="shared" si="25"/>
        <v>0</v>
      </c>
      <c r="BS72" s="29">
        <f t="shared" si="25"/>
        <v>0</v>
      </c>
      <c r="BT72" s="29">
        <f t="shared" si="25"/>
        <v>644994.87</v>
      </c>
      <c r="BU72" s="29">
        <f t="shared" si="26"/>
        <v>1476007.1</v>
      </c>
      <c r="BV72" s="29">
        <f t="shared" si="26"/>
        <v>0</v>
      </c>
      <c r="BW72" s="29">
        <f t="shared" si="26"/>
        <v>0</v>
      </c>
      <c r="BX72" s="29">
        <f t="shared" si="26"/>
        <v>1476007.1</v>
      </c>
      <c r="BY72" s="29">
        <f t="shared" si="27"/>
        <v>2843044.25</v>
      </c>
      <c r="BZ72" s="29">
        <f t="shared" si="27"/>
        <v>0</v>
      </c>
      <c r="CA72" s="29">
        <f t="shared" si="27"/>
        <v>0</v>
      </c>
      <c r="CB72" s="29">
        <f t="shared" si="27"/>
        <v>2843044.25</v>
      </c>
    </row>
    <row r="73" spans="1:80" ht="11.25" x14ac:dyDescent="0.2">
      <c r="A73" s="19">
        <v>66</v>
      </c>
      <c r="B73" s="19" t="s">
        <v>170</v>
      </c>
      <c r="C73" s="20" t="s">
        <v>39</v>
      </c>
      <c r="D73" s="21" t="s">
        <v>171</v>
      </c>
      <c r="E73" s="22">
        <v>63300.15</v>
      </c>
      <c r="F73" s="22">
        <v>0</v>
      </c>
      <c r="G73" s="22">
        <v>0</v>
      </c>
      <c r="H73" s="22">
        <f t="shared" ref="H73:H136" si="28">E73+F73+G73</f>
        <v>63300.15</v>
      </c>
      <c r="I73" s="22">
        <v>72459.199999999997</v>
      </c>
      <c r="J73" s="22"/>
      <c r="K73" s="22"/>
      <c r="L73" s="22">
        <f t="shared" ref="L73:L136" si="29">I73+J73+K73</f>
        <v>72459.199999999997</v>
      </c>
      <c r="M73" s="22">
        <v>86271.44</v>
      </c>
      <c r="N73" s="22"/>
      <c r="O73" s="22"/>
      <c r="P73" s="22">
        <f t="shared" ref="P73:P136" si="30">M73+N73+O73</f>
        <v>86271.44</v>
      </c>
      <c r="Q73" s="23">
        <f t="shared" ref="Q73:T136" si="31">E73+I73+M73</f>
        <v>222030.79</v>
      </c>
      <c r="R73" s="23">
        <f t="shared" si="31"/>
        <v>0</v>
      </c>
      <c r="S73" s="23">
        <f t="shared" si="31"/>
        <v>0</v>
      </c>
      <c r="T73" s="23">
        <f t="shared" si="31"/>
        <v>222030.79</v>
      </c>
      <c r="U73" s="24">
        <v>66029.919999999998</v>
      </c>
      <c r="V73" s="24">
        <v>0</v>
      </c>
      <c r="W73" s="24">
        <v>0</v>
      </c>
      <c r="X73" s="24">
        <f t="shared" ref="X73:X136" si="32">U73+V73+W73</f>
        <v>66029.919999999998</v>
      </c>
      <c r="Y73" s="24">
        <v>89993.38</v>
      </c>
      <c r="Z73" s="24"/>
      <c r="AA73" s="24"/>
      <c r="AB73" s="25">
        <f t="shared" ref="AB73:AB136" si="33">Y73+Z73+AA73</f>
        <v>89993.38</v>
      </c>
      <c r="AC73" s="24">
        <v>92278.99</v>
      </c>
      <c r="AD73" s="24">
        <v>0</v>
      </c>
      <c r="AE73" s="24">
        <v>0</v>
      </c>
      <c r="AF73" s="24">
        <f t="shared" ref="AF73:AF136" si="34">AC73+AD73+AE73</f>
        <v>92278.99</v>
      </c>
      <c r="AG73" s="26">
        <f t="shared" ref="AG73:AI136" si="35">U73+Y73+AC73</f>
        <v>248302.28999999998</v>
      </c>
      <c r="AH73" s="26">
        <f t="shared" si="35"/>
        <v>0</v>
      </c>
      <c r="AI73" s="26">
        <f t="shared" si="35"/>
        <v>0</v>
      </c>
      <c r="AJ73" s="26">
        <f t="shared" ref="AJ73:AJ136" si="36">AG73+AH73+AI73</f>
        <v>248302.28999999998</v>
      </c>
      <c r="AK73" s="26">
        <f t="shared" ref="AK73:AM136" si="37">Q73+AG73</f>
        <v>470333.07999999996</v>
      </c>
      <c r="AL73" s="26">
        <f t="shared" si="37"/>
        <v>0</v>
      </c>
      <c r="AM73" s="26">
        <f t="shared" si="37"/>
        <v>0</v>
      </c>
      <c r="AN73" s="26">
        <f t="shared" ref="AN73:AN136" si="38">AK73+AL73+AM73</f>
        <v>470333.07999999996</v>
      </c>
      <c r="AO73" s="27">
        <v>100437.59</v>
      </c>
      <c r="AP73" s="27"/>
      <c r="AQ73" s="27"/>
      <c r="AR73" s="27">
        <f t="shared" ref="AR73:AR136" si="39">AO73+AP73+AQ73</f>
        <v>100437.59</v>
      </c>
      <c r="AS73" s="27">
        <v>30856.59</v>
      </c>
      <c r="AT73" s="27">
        <v>0</v>
      </c>
      <c r="AU73" s="27">
        <v>0</v>
      </c>
      <c r="AV73" s="27">
        <f t="shared" ref="AV73:AV136" si="40">AS73+AT73+AU73</f>
        <v>30856.59</v>
      </c>
      <c r="AW73" s="27">
        <v>44915.76</v>
      </c>
      <c r="AX73" s="27">
        <v>0</v>
      </c>
      <c r="AY73" s="27">
        <v>0</v>
      </c>
      <c r="AZ73" s="27">
        <f t="shared" ref="AZ73:AZ136" si="41">AW73+AX73+AY73</f>
        <v>44915.76</v>
      </c>
      <c r="BA73" s="27">
        <f t="shared" ref="BA73:BC136" si="42">AO73+AS73+AW73</f>
        <v>176209.94</v>
      </c>
      <c r="BB73" s="27">
        <f t="shared" si="42"/>
        <v>0</v>
      </c>
      <c r="BC73" s="27">
        <f t="shared" si="42"/>
        <v>0</v>
      </c>
      <c r="BD73" s="27">
        <f t="shared" ref="BD73:BD136" si="43">BA73+BB73+BC73</f>
        <v>176209.94</v>
      </c>
      <c r="BE73" s="27">
        <f>'[1]REALIZAT OCTOMBRIE'!H72</f>
        <v>66215.95</v>
      </c>
      <c r="BF73" s="27">
        <f>'[1]REALIZAT OCTOMBRIE'!I72</f>
        <v>0</v>
      </c>
      <c r="BG73" s="27">
        <f>'[1]REALIZAT OCTOMBRIE'!J72</f>
        <v>0</v>
      </c>
      <c r="BH73" s="27">
        <f t="shared" ref="BH73:BH136" si="44">BE73+BF73+BG73</f>
        <v>66215.95</v>
      </c>
      <c r="BI73" s="30">
        <v>66948.05</v>
      </c>
      <c r="BJ73" s="30"/>
      <c r="BK73" s="30"/>
      <c r="BL73" s="27">
        <f t="shared" ref="BL73:BL136" si="45">BI73+BJ73+BK73</f>
        <v>66948.05</v>
      </c>
      <c r="BM73" s="28">
        <v>131115.29999999999</v>
      </c>
      <c r="BN73" s="27">
        <v>0</v>
      </c>
      <c r="BO73" s="27">
        <v>0</v>
      </c>
      <c r="BP73" s="27">
        <f t="shared" ref="BP73:BP136" si="46">BM73+BN73+BO73</f>
        <v>131115.29999999999</v>
      </c>
      <c r="BQ73" s="29">
        <f t="shared" ref="BQ73:BT136" si="47">BE73+BI73+BM73</f>
        <v>264279.3</v>
      </c>
      <c r="BR73" s="29">
        <f t="shared" si="47"/>
        <v>0</v>
      </c>
      <c r="BS73" s="29">
        <f t="shared" si="47"/>
        <v>0</v>
      </c>
      <c r="BT73" s="29">
        <f t="shared" si="47"/>
        <v>264279.3</v>
      </c>
      <c r="BU73" s="29">
        <f t="shared" ref="BU73:BX136" si="48">BA73+BQ73</f>
        <v>440489.24</v>
      </c>
      <c r="BV73" s="29">
        <f t="shared" si="48"/>
        <v>0</v>
      </c>
      <c r="BW73" s="29">
        <f t="shared" si="48"/>
        <v>0</v>
      </c>
      <c r="BX73" s="29">
        <f t="shared" si="48"/>
        <v>440489.24</v>
      </c>
      <c r="BY73" s="29">
        <f t="shared" ref="BY73:CB136" si="49">AK73+BU73</f>
        <v>910822.32</v>
      </c>
      <c r="BZ73" s="29">
        <f t="shared" si="49"/>
        <v>0</v>
      </c>
      <c r="CA73" s="29">
        <f t="shared" si="49"/>
        <v>0</v>
      </c>
      <c r="CB73" s="29">
        <f t="shared" si="49"/>
        <v>910822.32</v>
      </c>
    </row>
    <row r="74" spans="1:80" ht="11.25" x14ac:dyDescent="0.2">
      <c r="A74" s="19">
        <v>67</v>
      </c>
      <c r="B74" s="19" t="s">
        <v>172</v>
      </c>
      <c r="C74" s="20" t="s">
        <v>173</v>
      </c>
      <c r="D74" s="21" t="s">
        <v>174</v>
      </c>
      <c r="E74" s="22">
        <v>101669.38</v>
      </c>
      <c r="F74" s="22">
        <v>0</v>
      </c>
      <c r="G74" s="22">
        <v>0</v>
      </c>
      <c r="H74" s="22">
        <f t="shared" si="28"/>
        <v>101669.38</v>
      </c>
      <c r="I74" s="22">
        <v>134353.13</v>
      </c>
      <c r="J74" s="22"/>
      <c r="K74" s="22"/>
      <c r="L74" s="22">
        <f t="shared" si="29"/>
        <v>134353.13</v>
      </c>
      <c r="M74" s="22">
        <v>144637.19</v>
      </c>
      <c r="N74" s="22"/>
      <c r="O74" s="22"/>
      <c r="P74" s="22">
        <f t="shared" si="30"/>
        <v>144637.19</v>
      </c>
      <c r="Q74" s="23">
        <f t="shared" si="31"/>
        <v>380659.7</v>
      </c>
      <c r="R74" s="23">
        <f t="shared" si="31"/>
        <v>0</v>
      </c>
      <c r="S74" s="23">
        <f t="shared" si="31"/>
        <v>0</v>
      </c>
      <c r="T74" s="23">
        <f t="shared" si="31"/>
        <v>380659.7</v>
      </c>
      <c r="U74" s="24">
        <v>121241.45</v>
      </c>
      <c r="V74" s="24">
        <v>0</v>
      </c>
      <c r="W74" s="24">
        <v>0</v>
      </c>
      <c r="X74" s="24">
        <f t="shared" si="32"/>
        <v>121241.45</v>
      </c>
      <c r="Y74" s="24">
        <v>133357.93</v>
      </c>
      <c r="Z74" s="24"/>
      <c r="AA74" s="24"/>
      <c r="AB74" s="25">
        <f t="shared" si="33"/>
        <v>133357.93</v>
      </c>
      <c r="AC74" s="24">
        <v>111485.14</v>
      </c>
      <c r="AD74" s="24">
        <v>0</v>
      </c>
      <c r="AE74" s="24">
        <v>0</v>
      </c>
      <c r="AF74" s="24">
        <f t="shared" si="34"/>
        <v>111485.14</v>
      </c>
      <c r="AG74" s="26">
        <f t="shared" si="35"/>
        <v>366084.52</v>
      </c>
      <c r="AH74" s="26">
        <f t="shared" si="35"/>
        <v>0</v>
      </c>
      <c r="AI74" s="26">
        <f t="shared" si="35"/>
        <v>0</v>
      </c>
      <c r="AJ74" s="26">
        <f t="shared" si="36"/>
        <v>366084.52</v>
      </c>
      <c r="AK74" s="26">
        <f t="shared" si="37"/>
        <v>746744.22</v>
      </c>
      <c r="AL74" s="26">
        <f t="shared" si="37"/>
        <v>0</v>
      </c>
      <c r="AM74" s="26">
        <f t="shared" si="37"/>
        <v>0</v>
      </c>
      <c r="AN74" s="26">
        <f t="shared" si="38"/>
        <v>746744.22</v>
      </c>
      <c r="AO74" s="27">
        <v>109437.51</v>
      </c>
      <c r="AP74" s="27"/>
      <c r="AQ74" s="27"/>
      <c r="AR74" s="27">
        <f t="shared" si="39"/>
        <v>109437.51</v>
      </c>
      <c r="AS74" s="27">
        <v>110339.42</v>
      </c>
      <c r="AT74" s="27">
        <v>0</v>
      </c>
      <c r="AU74" s="27">
        <v>0</v>
      </c>
      <c r="AV74" s="27">
        <f t="shared" si="40"/>
        <v>110339.42</v>
      </c>
      <c r="AW74" s="27">
        <v>115180.14</v>
      </c>
      <c r="AX74" s="27">
        <v>0</v>
      </c>
      <c r="AY74" s="27">
        <v>0</v>
      </c>
      <c r="AZ74" s="27">
        <f t="shared" si="41"/>
        <v>115180.14</v>
      </c>
      <c r="BA74" s="27">
        <f t="shared" si="42"/>
        <v>334957.07</v>
      </c>
      <c r="BB74" s="27">
        <f t="shared" si="42"/>
        <v>0</v>
      </c>
      <c r="BC74" s="27">
        <f t="shared" si="42"/>
        <v>0</v>
      </c>
      <c r="BD74" s="27">
        <f t="shared" si="43"/>
        <v>334957.07</v>
      </c>
      <c r="BE74" s="27">
        <f>'[1]REALIZAT OCTOMBRIE'!H73</f>
        <v>137458.01999999999</v>
      </c>
      <c r="BF74" s="27">
        <f>'[1]REALIZAT OCTOMBRIE'!I73</f>
        <v>0</v>
      </c>
      <c r="BG74" s="27">
        <f>'[1]REALIZAT OCTOMBRIE'!J73</f>
        <v>0</v>
      </c>
      <c r="BH74" s="27">
        <f t="shared" si="44"/>
        <v>137458.01999999999</v>
      </c>
      <c r="BI74" s="30">
        <v>150970.44</v>
      </c>
      <c r="BJ74" s="30"/>
      <c r="BK74" s="30"/>
      <c r="BL74" s="27">
        <f t="shared" si="45"/>
        <v>150970.44</v>
      </c>
      <c r="BM74" s="28">
        <v>203567.9</v>
      </c>
      <c r="BN74" s="27">
        <v>0</v>
      </c>
      <c r="BO74" s="27">
        <v>0</v>
      </c>
      <c r="BP74" s="27">
        <f t="shared" si="46"/>
        <v>203567.9</v>
      </c>
      <c r="BQ74" s="29">
        <f t="shared" si="47"/>
        <v>491996.36</v>
      </c>
      <c r="BR74" s="29">
        <f t="shared" si="47"/>
        <v>0</v>
      </c>
      <c r="BS74" s="29">
        <f t="shared" si="47"/>
        <v>0</v>
      </c>
      <c r="BT74" s="29">
        <f t="shared" si="47"/>
        <v>491996.36</v>
      </c>
      <c r="BU74" s="29">
        <f t="shared" si="48"/>
        <v>826953.42999999993</v>
      </c>
      <c r="BV74" s="29">
        <f t="shared" si="48"/>
        <v>0</v>
      </c>
      <c r="BW74" s="29">
        <f t="shared" si="48"/>
        <v>0</v>
      </c>
      <c r="BX74" s="29">
        <f t="shared" si="48"/>
        <v>826953.42999999993</v>
      </c>
      <c r="BY74" s="29">
        <f t="shared" si="49"/>
        <v>1573697.65</v>
      </c>
      <c r="BZ74" s="29">
        <f t="shared" si="49"/>
        <v>0</v>
      </c>
      <c r="CA74" s="29">
        <f t="shared" si="49"/>
        <v>0</v>
      </c>
      <c r="CB74" s="29">
        <f t="shared" si="49"/>
        <v>1573697.65</v>
      </c>
    </row>
    <row r="75" spans="1:80" ht="11.25" x14ac:dyDescent="0.2">
      <c r="A75" s="19">
        <v>68</v>
      </c>
      <c r="B75" s="19" t="s">
        <v>175</v>
      </c>
      <c r="C75" s="20" t="s">
        <v>57</v>
      </c>
      <c r="D75" s="21" t="s">
        <v>176</v>
      </c>
      <c r="E75" s="22">
        <v>0</v>
      </c>
      <c r="F75" s="22">
        <v>5240</v>
      </c>
      <c r="G75" s="22">
        <v>0</v>
      </c>
      <c r="H75" s="22">
        <f t="shared" si="28"/>
        <v>5240</v>
      </c>
      <c r="I75" s="22"/>
      <c r="J75" s="22">
        <v>5240</v>
      </c>
      <c r="K75" s="22"/>
      <c r="L75" s="22">
        <f t="shared" si="29"/>
        <v>5240</v>
      </c>
      <c r="M75" s="22"/>
      <c r="N75" s="22">
        <v>5740</v>
      </c>
      <c r="O75" s="22"/>
      <c r="P75" s="22">
        <f t="shared" si="30"/>
        <v>5740</v>
      </c>
      <c r="Q75" s="23">
        <f t="shared" si="31"/>
        <v>0</v>
      </c>
      <c r="R75" s="23">
        <f t="shared" si="31"/>
        <v>16220</v>
      </c>
      <c r="S75" s="23">
        <f t="shared" si="31"/>
        <v>0</v>
      </c>
      <c r="T75" s="23">
        <f t="shared" si="31"/>
        <v>16220</v>
      </c>
      <c r="U75" s="24">
        <v>0</v>
      </c>
      <c r="V75" s="24">
        <v>3820</v>
      </c>
      <c r="W75" s="24">
        <v>0</v>
      </c>
      <c r="X75" s="24">
        <f t="shared" si="32"/>
        <v>3820</v>
      </c>
      <c r="Y75" s="24"/>
      <c r="Z75" s="24">
        <v>5770</v>
      </c>
      <c r="AA75" s="24"/>
      <c r="AB75" s="25">
        <f t="shared" si="33"/>
        <v>5770</v>
      </c>
      <c r="AC75" s="24">
        <v>0</v>
      </c>
      <c r="AD75" s="24">
        <v>5190</v>
      </c>
      <c r="AE75" s="24">
        <v>0</v>
      </c>
      <c r="AF75" s="24">
        <f t="shared" si="34"/>
        <v>5190</v>
      </c>
      <c r="AG75" s="26">
        <f t="shared" si="35"/>
        <v>0</v>
      </c>
      <c r="AH75" s="26">
        <f t="shared" si="35"/>
        <v>14780</v>
      </c>
      <c r="AI75" s="26">
        <f t="shared" si="35"/>
        <v>0</v>
      </c>
      <c r="AJ75" s="26">
        <f t="shared" si="36"/>
        <v>14780</v>
      </c>
      <c r="AK75" s="26">
        <f t="shared" si="37"/>
        <v>0</v>
      </c>
      <c r="AL75" s="26">
        <f t="shared" si="37"/>
        <v>31000</v>
      </c>
      <c r="AM75" s="26">
        <f t="shared" si="37"/>
        <v>0</v>
      </c>
      <c r="AN75" s="26">
        <f t="shared" si="38"/>
        <v>31000</v>
      </c>
      <c r="AO75" s="27"/>
      <c r="AP75" s="27">
        <v>9482.7000000000007</v>
      </c>
      <c r="AQ75" s="27"/>
      <c r="AR75" s="27">
        <f t="shared" si="39"/>
        <v>9482.7000000000007</v>
      </c>
      <c r="AS75" s="27"/>
      <c r="AT75" s="27">
        <v>7071.2</v>
      </c>
      <c r="AU75" s="27"/>
      <c r="AV75" s="27">
        <f t="shared" si="40"/>
        <v>7071.2</v>
      </c>
      <c r="AW75" s="27"/>
      <c r="AX75" s="27">
        <v>6994.3</v>
      </c>
      <c r="AY75" s="27"/>
      <c r="AZ75" s="27">
        <f t="shared" si="41"/>
        <v>6994.3</v>
      </c>
      <c r="BA75" s="27">
        <f t="shared" si="42"/>
        <v>0</v>
      </c>
      <c r="BB75" s="27">
        <f t="shared" si="42"/>
        <v>23548.2</v>
      </c>
      <c r="BC75" s="27">
        <f t="shared" si="42"/>
        <v>0</v>
      </c>
      <c r="BD75" s="27">
        <f t="shared" si="43"/>
        <v>23548.2</v>
      </c>
      <c r="BE75" s="27">
        <f>'[1]REALIZAT OCTOMBRIE'!H74</f>
        <v>0</v>
      </c>
      <c r="BF75" s="27">
        <f>'[1]REALIZAT OCTOMBRIE'!I74</f>
        <v>7148</v>
      </c>
      <c r="BG75" s="27">
        <f>'[1]REALIZAT OCTOMBRIE'!J74</f>
        <v>0</v>
      </c>
      <c r="BH75" s="27">
        <f t="shared" si="44"/>
        <v>7148</v>
      </c>
      <c r="BI75" s="30"/>
      <c r="BJ75" s="30">
        <v>5914.6</v>
      </c>
      <c r="BK75" s="30"/>
      <c r="BL75" s="27">
        <f t="shared" si="45"/>
        <v>5914.6</v>
      </c>
      <c r="BM75" s="28">
        <v>0</v>
      </c>
      <c r="BN75" s="27">
        <v>7235.3</v>
      </c>
      <c r="BO75" s="27">
        <v>0</v>
      </c>
      <c r="BP75" s="27">
        <f t="shared" si="46"/>
        <v>7235.3</v>
      </c>
      <c r="BQ75" s="29">
        <f t="shared" si="47"/>
        <v>0</v>
      </c>
      <c r="BR75" s="29">
        <f t="shared" si="47"/>
        <v>20297.900000000001</v>
      </c>
      <c r="BS75" s="29">
        <f t="shared" si="47"/>
        <v>0</v>
      </c>
      <c r="BT75" s="29">
        <f t="shared" si="47"/>
        <v>20297.900000000001</v>
      </c>
      <c r="BU75" s="29">
        <f t="shared" si="48"/>
        <v>0</v>
      </c>
      <c r="BV75" s="29">
        <f t="shared" si="48"/>
        <v>43846.100000000006</v>
      </c>
      <c r="BW75" s="29">
        <f t="shared" si="48"/>
        <v>0</v>
      </c>
      <c r="BX75" s="29">
        <f t="shared" si="48"/>
        <v>43846.100000000006</v>
      </c>
      <c r="BY75" s="29">
        <f t="shared" si="49"/>
        <v>0</v>
      </c>
      <c r="BZ75" s="29">
        <f t="shared" si="49"/>
        <v>74846.100000000006</v>
      </c>
      <c r="CA75" s="29">
        <f t="shared" si="49"/>
        <v>0</v>
      </c>
      <c r="CB75" s="29">
        <f t="shared" si="49"/>
        <v>74846.100000000006</v>
      </c>
    </row>
    <row r="76" spans="1:80" ht="22.5" x14ac:dyDescent="0.2">
      <c r="A76" s="19">
        <v>69</v>
      </c>
      <c r="B76" s="19" t="s">
        <v>177</v>
      </c>
      <c r="C76" s="20" t="s">
        <v>39</v>
      </c>
      <c r="D76" s="21" t="s">
        <v>178</v>
      </c>
      <c r="E76" s="22">
        <v>74090.100000000006</v>
      </c>
      <c r="F76" s="22">
        <v>0</v>
      </c>
      <c r="G76" s="22">
        <v>0</v>
      </c>
      <c r="H76" s="22">
        <f t="shared" si="28"/>
        <v>74090.100000000006</v>
      </c>
      <c r="I76" s="22">
        <v>87018.240000000005</v>
      </c>
      <c r="J76" s="22"/>
      <c r="K76" s="22"/>
      <c r="L76" s="22">
        <f t="shared" si="29"/>
        <v>87018.240000000005</v>
      </c>
      <c r="M76" s="22">
        <v>87839.57</v>
      </c>
      <c r="N76" s="22"/>
      <c r="O76" s="22"/>
      <c r="P76" s="22">
        <f t="shared" si="30"/>
        <v>87839.57</v>
      </c>
      <c r="Q76" s="23">
        <f t="shared" si="31"/>
        <v>248947.91000000003</v>
      </c>
      <c r="R76" s="23">
        <f t="shared" si="31"/>
        <v>0</v>
      </c>
      <c r="S76" s="23">
        <f t="shared" si="31"/>
        <v>0</v>
      </c>
      <c r="T76" s="23">
        <f t="shared" si="31"/>
        <v>248947.91000000003</v>
      </c>
      <c r="U76" s="24">
        <v>83192.210000000006</v>
      </c>
      <c r="V76" s="24">
        <v>0</v>
      </c>
      <c r="W76" s="24">
        <v>0</v>
      </c>
      <c r="X76" s="24">
        <f t="shared" si="32"/>
        <v>83192.210000000006</v>
      </c>
      <c r="Y76" s="24">
        <v>91409.86</v>
      </c>
      <c r="Z76" s="24"/>
      <c r="AA76" s="24"/>
      <c r="AB76" s="25">
        <f t="shared" si="33"/>
        <v>91409.86</v>
      </c>
      <c r="AC76" s="24">
        <v>84507.49</v>
      </c>
      <c r="AD76" s="24">
        <v>0</v>
      </c>
      <c r="AE76" s="24">
        <v>0</v>
      </c>
      <c r="AF76" s="24">
        <f t="shared" si="34"/>
        <v>84507.49</v>
      </c>
      <c r="AG76" s="26">
        <f t="shared" si="35"/>
        <v>259109.56</v>
      </c>
      <c r="AH76" s="26">
        <f t="shared" si="35"/>
        <v>0</v>
      </c>
      <c r="AI76" s="26">
        <f t="shared" si="35"/>
        <v>0</v>
      </c>
      <c r="AJ76" s="26">
        <f t="shared" si="36"/>
        <v>259109.56</v>
      </c>
      <c r="AK76" s="26">
        <f t="shared" si="37"/>
        <v>508057.47000000003</v>
      </c>
      <c r="AL76" s="26">
        <f t="shared" si="37"/>
        <v>0</v>
      </c>
      <c r="AM76" s="26">
        <f t="shared" si="37"/>
        <v>0</v>
      </c>
      <c r="AN76" s="26">
        <f t="shared" si="38"/>
        <v>508057.47000000003</v>
      </c>
      <c r="AO76" s="27">
        <v>93960.05</v>
      </c>
      <c r="AP76" s="27"/>
      <c r="AQ76" s="27"/>
      <c r="AR76" s="27">
        <f t="shared" si="39"/>
        <v>93960.05</v>
      </c>
      <c r="AS76" s="27">
        <v>94582.74</v>
      </c>
      <c r="AT76" s="27"/>
      <c r="AU76" s="27"/>
      <c r="AV76" s="27">
        <f t="shared" si="40"/>
        <v>94582.74</v>
      </c>
      <c r="AW76" s="27">
        <v>47612.03</v>
      </c>
      <c r="AX76" s="27"/>
      <c r="AY76" s="27"/>
      <c r="AZ76" s="27">
        <f t="shared" si="41"/>
        <v>47612.03</v>
      </c>
      <c r="BA76" s="27">
        <f t="shared" si="42"/>
        <v>236154.82</v>
      </c>
      <c r="BB76" s="27">
        <f t="shared" si="42"/>
        <v>0</v>
      </c>
      <c r="BC76" s="27">
        <f t="shared" si="42"/>
        <v>0</v>
      </c>
      <c r="BD76" s="27">
        <f t="shared" si="43"/>
        <v>236154.82</v>
      </c>
      <c r="BE76" s="27">
        <f>'[1]REALIZAT OCTOMBRIE'!H75</f>
        <v>0</v>
      </c>
      <c r="BF76" s="27">
        <f>'[1]REALIZAT OCTOMBRIE'!I75</f>
        <v>0</v>
      </c>
      <c r="BG76" s="27">
        <f>'[1]REALIZAT OCTOMBRIE'!J75</f>
        <v>0</v>
      </c>
      <c r="BH76" s="27">
        <f t="shared" si="44"/>
        <v>0</v>
      </c>
      <c r="BI76" s="30">
        <v>27007.96</v>
      </c>
      <c r="BJ76" s="30"/>
      <c r="BK76" s="30"/>
      <c r="BL76" s="27">
        <f t="shared" si="45"/>
        <v>27007.96</v>
      </c>
      <c r="BM76" s="28">
        <v>95305.18</v>
      </c>
      <c r="BN76" s="27">
        <v>0</v>
      </c>
      <c r="BO76" s="27">
        <v>0</v>
      </c>
      <c r="BP76" s="27">
        <f t="shared" si="46"/>
        <v>95305.18</v>
      </c>
      <c r="BQ76" s="29">
        <f t="shared" si="47"/>
        <v>122313.13999999998</v>
      </c>
      <c r="BR76" s="29">
        <f t="shared" si="47"/>
        <v>0</v>
      </c>
      <c r="BS76" s="29">
        <f t="shared" si="47"/>
        <v>0</v>
      </c>
      <c r="BT76" s="29">
        <f t="shared" si="47"/>
        <v>122313.13999999998</v>
      </c>
      <c r="BU76" s="29">
        <f t="shared" si="48"/>
        <v>358467.95999999996</v>
      </c>
      <c r="BV76" s="29">
        <f t="shared" si="48"/>
        <v>0</v>
      </c>
      <c r="BW76" s="29">
        <f t="shared" si="48"/>
        <v>0</v>
      </c>
      <c r="BX76" s="29">
        <f t="shared" si="48"/>
        <v>358467.95999999996</v>
      </c>
      <c r="BY76" s="29">
        <f t="shared" si="49"/>
        <v>866525.42999999993</v>
      </c>
      <c r="BZ76" s="29">
        <f t="shared" si="49"/>
        <v>0</v>
      </c>
      <c r="CA76" s="29">
        <f t="shared" si="49"/>
        <v>0</v>
      </c>
      <c r="CB76" s="29">
        <f t="shared" si="49"/>
        <v>866525.42999999993</v>
      </c>
    </row>
    <row r="77" spans="1:80" ht="11.25" x14ac:dyDescent="0.2">
      <c r="A77" s="19">
        <v>70</v>
      </c>
      <c r="B77" s="19" t="s">
        <v>179</v>
      </c>
      <c r="C77" s="20" t="s">
        <v>54</v>
      </c>
      <c r="D77" s="21" t="s">
        <v>180</v>
      </c>
      <c r="E77" s="22">
        <v>0</v>
      </c>
      <c r="F77" s="22">
        <v>0</v>
      </c>
      <c r="G77" s="22">
        <v>42024</v>
      </c>
      <c r="H77" s="22">
        <f t="shared" si="28"/>
        <v>42024</v>
      </c>
      <c r="I77" s="22"/>
      <c r="J77" s="22"/>
      <c r="K77" s="22">
        <v>44841</v>
      </c>
      <c r="L77" s="22">
        <f t="shared" si="29"/>
        <v>44841</v>
      </c>
      <c r="M77" s="22"/>
      <c r="N77" s="22"/>
      <c r="O77" s="22">
        <v>50739</v>
      </c>
      <c r="P77" s="22">
        <f t="shared" si="30"/>
        <v>50739</v>
      </c>
      <c r="Q77" s="23">
        <f t="shared" si="31"/>
        <v>0</v>
      </c>
      <c r="R77" s="23">
        <f t="shared" si="31"/>
        <v>0</v>
      </c>
      <c r="S77" s="23">
        <f t="shared" si="31"/>
        <v>137604</v>
      </c>
      <c r="T77" s="23">
        <f t="shared" si="31"/>
        <v>137604</v>
      </c>
      <c r="U77" s="24">
        <v>0</v>
      </c>
      <c r="V77" s="24">
        <v>0</v>
      </c>
      <c r="W77" s="24">
        <v>38493</v>
      </c>
      <c r="X77" s="24">
        <f t="shared" si="32"/>
        <v>38493</v>
      </c>
      <c r="Y77" s="24"/>
      <c r="Z77" s="24"/>
      <c r="AA77" s="24">
        <v>46000</v>
      </c>
      <c r="AB77" s="25">
        <f t="shared" si="33"/>
        <v>46000</v>
      </c>
      <c r="AC77" s="24">
        <v>0</v>
      </c>
      <c r="AD77" s="24">
        <v>0</v>
      </c>
      <c r="AE77" s="24">
        <v>44769</v>
      </c>
      <c r="AF77" s="24">
        <f t="shared" si="34"/>
        <v>44769</v>
      </c>
      <c r="AG77" s="26">
        <f t="shared" si="35"/>
        <v>0</v>
      </c>
      <c r="AH77" s="26">
        <f t="shared" si="35"/>
        <v>0</v>
      </c>
      <c r="AI77" s="26">
        <f t="shared" si="35"/>
        <v>129262</v>
      </c>
      <c r="AJ77" s="26">
        <f t="shared" si="36"/>
        <v>129262</v>
      </c>
      <c r="AK77" s="26">
        <f t="shared" si="37"/>
        <v>0</v>
      </c>
      <c r="AL77" s="26">
        <f t="shared" si="37"/>
        <v>0</v>
      </c>
      <c r="AM77" s="26">
        <f t="shared" si="37"/>
        <v>266866</v>
      </c>
      <c r="AN77" s="26">
        <f t="shared" si="38"/>
        <v>266866</v>
      </c>
      <c r="AO77" s="27"/>
      <c r="AP77" s="27"/>
      <c r="AQ77" s="27">
        <v>53040.72</v>
      </c>
      <c r="AR77" s="27">
        <f t="shared" si="39"/>
        <v>53040.72</v>
      </c>
      <c r="AS77" s="27">
        <v>0</v>
      </c>
      <c r="AT77" s="27">
        <v>0</v>
      </c>
      <c r="AU77" s="27">
        <v>48660.63</v>
      </c>
      <c r="AV77" s="27">
        <f t="shared" si="40"/>
        <v>48660.63</v>
      </c>
      <c r="AW77" s="27">
        <v>0</v>
      </c>
      <c r="AX77" s="27"/>
      <c r="AY77" s="27">
        <v>66119.009999999995</v>
      </c>
      <c r="AZ77" s="27">
        <f t="shared" si="41"/>
        <v>66119.009999999995</v>
      </c>
      <c r="BA77" s="27">
        <f t="shared" si="42"/>
        <v>0</v>
      </c>
      <c r="BB77" s="27">
        <f t="shared" si="42"/>
        <v>0</v>
      </c>
      <c r="BC77" s="27">
        <f t="shared" si="42"/>
        <v>167820.36</v>
      </c>
      <c r="BD77" s="27">
        <f t="shared" si="43"/>
        <v>167820.36</v>
      </c>
      <c r="BE77" s="27">
        <f>'[1]REALIZAT OCTOMBRIE'!H76</f>
        <v>0</v>
      </c>
      <c r="BF77" s="27">
        <f>'[1]REALIZAT OCTOMBRIE'!I76</f>
        <v>0</v>
      </c>
      <c r="BG77" s="27">
        <f>'[1]REALIZAT OCTOMBRIE'!J76</f>
        <v>60221.32</v>
      </c>
      <c r="BH77" s="27">
        <f t="shared" si="44"/>
        <v>60221.32</v>
      </c>
      <c r="BI77" s="30"/>
      <c r="BJ77" s="30"/>
      <c r="BK77" s="30">
        <v>64841.5</v>
      </c>
      <c r="BL77" s="27">
        <f t="shared" si="45"/>
        <v>64841.5</v>
      </c>
      <c r="BM77" s="28">
        <v>0</v>
      </c>
      <c r="BN77" s="27">
        <v>0</v>
      </c>
      <c r="BO77" s="27">
        <v>69324.84</v>
      </c>
      <c r="BP77" s="27">
        <f t="shared" si="46"/>
        <v>69324.84</v>
      </c>
      <c r="BQ77" s="29">
        <f t="shared" si="47"/>
        <v>0</v>
      </c>
      <c r="BR77" s="29">
        <f t="shared" si="47"/>
        <v>0</v>
      </c>
      <c r="BS77" s="29">
        <f t="shared" si="47"/>
        <v>194387.66</v>
      </c>
      <c r="BT77" s="29">
        <f t="shared" si="47"/>
        <v>194387.66</v>
      </c>
      <c r="BU77" s="29">
        <f t="shared" si="48"/>
        <v>0</v>
      </c>
      <c r="BV77" s="29">
        <f t="shared" si="48"/>
        <v>0</v>
      </c>
      <c r="BW77" s="29">
        <f t="shared" si="48"/>
        <v>362208.02</v>
      </c>
      <c r="BX77" s="29">
        <f t="shared" si="48"/>
        <v>362208.02</v>
      </c>
      <c r="BY77" s="29">
        <f t="shared" si="49"/>
        <v>0</v>
      </c>
      <c r="BZ77" s="29">
        <f t="shared" si="49"/>
        <v>0</v>
      </c>
      <c r="CA77" s="29">
        <f t="shared" si="49"/>
        <v>629074.02</v>
      </c>
      <c r="CB77" s="29">
        <f t="shared" si="49"/>
        <v>629074.02</v>
      </c>
    </row>
    <row r="78" spans="1:80" ht="11.25" x14ac:dyDescent="0.2">
      <c r="A78" s="19">
        <v>71</v>
      </c>
      <c r="B78" s="19" t="s">
        <v>181</v>
      </c>
      <c r="C78" s="44" t="s">
        <v>39</v>
      </c>
      <c r="D78" s="21" t="s">
        <v>182</v>
      </c>
      <c r="E78" s="22">
        <v>119947.73</v>
      </c>
      <c r="F78" s="22">
        <v>0</v>
      </c>
      <c r="G78" s="22">
        <v>0</v>
      </c>
      <c r="H78" s="22">
        <f t="shared" si="28"/>
        <v>119947.73</v>
      </c>
      <c r="I78" s="22">
        <v>141452.13</v>
      </c>
      <c r="J78" s="22"/>
      <c r="K78" s="22"/>
      <c r="L78" s="22">
        <f t="shared" si="29"/>
        <v>141452.13</v>
      </c>
      <c r="M78" s="22">
        <v>176930.05</v>
      </c>
      <c r="N78" s="22">
        <v>0</v>
      </c>
      <c r="O78" s="22">
        <v>0</v>
      </c>
      <c r="P78" s="22">
        <f t="shared" si="30"/>
        <v>176930.05</v>
      </c>
      <c r="Q78" s="23">
        <f t="shared" si="31"/>
        <v>438329.91</v>
      </c>
      <c r="R78" s="23">
        <f t="shared" si="31"/>
        <v>0</v>
      </c>
      <c r="S78" s="23">
        <f t="shared" si="31"/>
        <v>0</v>
      </c>
      <c r="T78" s="23">
        <f t="shared" si="31"/>
        <v>438329.91</v>
      </c>
      <c r="U78" s="24">
        <v>123216.99</v>
      </c>
      <c r="V78" s="24">
        <v>0</v>
      </c>
      <c r="W78" s="24">
        <v>0</v>
      </c>
      <c r="X78" s="24">
        <f t="shared" si="32"/>
        <v>123216.99</v>
      </c>
      <c r="Y78" s="24">
        <v>130301.14</v>
      </c>
      <c r="Z78" s="24">
        <v>0</v>
      </c>
      <c r="AA78" s="24">
        <v>0</v>
      </c>
      <c r="AB78" s="25">
        <f t="shared" si="33"/>
        <v>130301.14</v>
      </c>
      <c r="AC78" s="24">
        <v>106293.46</v>
      </c>
      <c r="AD78" s="24">
        <v>0</v>
      </c>
      <c r="AE78" s="24">
        <v>0</v>
      </c>
      <c r="AF78" s="24">
        <f t="shared" si="34"/>
        <v>106293.46</v>
      </c>
      <c r="AG78" s="26">
        <f t="shared" si="35"/>
        <v>359811.59</v>
      </c>
      <c r="AH78" s="26">
        <f t="shared" si="35"/>
        <v>0</v>
      </c>
      <c r="AI78" s="26">
        <f t="shared" si="35"/>
        <v>0</v>
      </c>
      <c r="AJ78" s="26">
        <f t="shared" si="36"/>
        <v>359811.59</v>
      </c>
      <c r="AK78" s="26">
        <f t="shared" si="37"/>
        <v>798141.5</v>
      </c>
      <c r="AL78" s="26">
        <f t="shared" si="37"/>
        <v>0</v>
      </c>
      <c r="AM78" s="26">
        <f t="shared" si="37"/>
        <v>0</v>
      </c>
      <c r="AN78" s="26">
        <f t="shared" si="38"/>
        <v>798141.5</v>
      </c>
      <c r="AO78" s="27">
        <v>142356.92000000001</v>
      </c>
      <c r="AP78" s="27"/>
      <c r="AQ78" s="27"/>
      <c r="AR78" s="27">
        <f t="shared" si="39"/>
        <v>142356.92000000001</v>
      </c>
      <c r="AS78" s="27">
        <v>136634.82</v>
      </c>
      <c r="AT78" s="27">
        <v>0</v>
      </c>
      <c r="AU78" s="27">
        <v>0</v>
      </c>
      <c r="AV78" s="27">
        <f t="shared" si="40"/>
        <v>136634.82</v>
      </c>
      <c r="AW78" s="27">
        <v>179663.57</v>
      </c>
      <c r="AX78" s="27">
        <v>0</v>
      </c>
      <c r="AY78" s="27">
        <v>0</v>
      </c>
      <c r="AZ78" s="27">
        <f t="shared" si="41"/>
        <v>179663.57</v>
      </c>
      <c r="BA78" s="27">
        <f t="shared" si="42"/>
        <v>458655.31</v>
      </c>
      <c r="BB78" s="27">
        <f t="shared" si="42"/>
        <v>0</v>
      </c>
      <c r="BC78" s="27">
        <f t="shared" si="42"/>
        <v>0</v>
      </c>
      <c r="BD78" s="27">
        <f t="shared" si="43"/>
        <v>458655.31</v>
      </c>
      <c r="BE78" s="27">
        <f>'[1]REALIZAT OCTOMBRIE'!H77</f>
        <v>180540.97999999998</v>
      </c>
      <c r="BF78" s="27">
        <f>'[1]REALIZAT OCTOMBRIE'!I77</f>
        <v>0</v>
      </c>
      <c r="BG78" s="27">
        <f>'[1]REALIZAT OCTOMBRIE'!J77</f>
        <v>0</v>
      </c>
      <c r="BH78" s="27">
        <f t="shared" si="44"/>
        <v>180540.97999999998</v>
      </c>
      <c r="BI78" s="30">
        <v>103501.61</v>
      </c>
      <c r="BJ78" s="30"/>
      <c r="BK78" s="30"/>
      <c r="BL78" s="27">
        <f t="shared" si="45"/>
        <v>103501.61</v>
      </c>
      <c r="BM78" s="28">
        <v>129238.15</v>
      </c>
      <c r="BN78" s="27">
        <v>0</v>
      </c>
      <c r="BO78" s="27">
        <v>0</v>
      </c>
      <c r="BP78" s="27">
        <f t="shared" si="46"/>
        <v>129238.15</v>
      </c>
      <c r="BQ78" s="29">
        <f t="shared" si="47"/>
        <v>413280.74</v>
      </c>
      <c r="BR78" s="29">
        <f t="shared" si="47"/>
        <v>0</v>
      </c>
      <c r="BS78" s="29">
        <f t="shared" si="47"/>
        <v>0</v>
      </c>
      <c r="BT78" s="29">
        <f t="shared" si="47"/>
        <v>413280.74</v>
      </c>
      <c r="BU78" s="29">
        <f t="shared" si="48"/>
        <v>871936.05</v>
      </c>
      <c r="BV78" s="29">
        <f t="shared" si="48"/>
        <v>0</v>
      </c>
      <c r="BW78" s="29">
        <f t="shared" si="48"/>
        <v>0</v>
      </c>
      <c r="BX78" s="29">
        <f t="shared" si="48"/>
        <v>871936.05</v>
      </c>
      <c r="BY78" s="29">
        <f t="shared" si="49"/>
        <v>1670077.55</v>
      </c>
      <c r="BZ78" s="29">
        <f t="shared" si="49"/>
        <v>0</v>
      </c>
      <c r="CA78" s="29">
        <f t="shared" si="49"/>
        <v>0</v>
      </c>
      <c r="CB78" s="29">
        <f t="shared" si="49"/>
        <v>1670077.55</v>
      </c>
    </row>
    <row r="79" spans="1:80" ht="22.5" x14ac:dyDescent="0.2">
      <c r="A79" s="19">
        <v>72</v>
      </c>
      <c r="B79" s="19" t="s">
        <v>183</v>
      </c>
      <c r="C79" s="44" t="s">
        <v>83</v>
      </c>
      <c r="D79" s="21" t="s">
        <v>184</v>
      </c>
      <c r="E79" s="22">
        <v>349628.29</v>
      </c>
      <c r="F79" s="22">
        <v>6720</v>
      </c>
      <c r="G79" s="22">
        <v>0</v>
      </c>
      <c r="H79" s="22">
        <f t="shared" si="28"/>
        <v>356348.29</v>
      </c>
      <c r="I79" s="22">
        <v>379450.83</v>
      </c>
      <c r="J79" s="22">
        <v>6840</v>
      </c>
      <c r="K79" s="22"/>
      <c r="L79" s="22">
        <f t="shared" si="29"/>
        <v>386290.83</v>
      </c>
      <c r="M79" s="22">
        <v>433237.89</v>
      </c>
      <c r="N79" s="22">
        <v>5160</v>
      </c>
      <c r="O79" s="22"/>
      <c r="P79" s="22">
        <f t="shared" si="30"/>
        <v>438397.89</v>
      </c>
      <c r="Q79" s="23">
        <f t="shared" si="31"/>
        <v>1162317.01</v>
      </c>
      <c r="R79" s="23">
        <f t="shared" si="31"/>
        <v>18720</v>
      </c>
      <c r="S79" s="23">
        <f t="shared" si="31"/>
        <v>0</v>
      </c>
      <c r="T79" s="23">
        <f t="shared" si="31"/>
        <v>1181037.01</v>
      </c>
      <c r="U79" s="24">
        <v>346963.20000000001</v>
      </c>
      <c r="V79" s="24">
        <v>5120</v>
      </c>
      <c r="W79" s="24">
        <v>0</v>
      </c>
      <c r="X79" s="24">
        <f t="shared" si="32"/>
        <v>352083.20000000001</v>
      </c>
      <c r="Y79" s="24">
        <v>386550.96</v>
      </c>
      <c r="Z79" s="24">
        <v>5320</v>
      </c>
      <c r="AA79" s="24"/>
      <c r="AB79" s="25">
        <f t="shared" si="33"/>
        <v>391870.96</v>
      </c>
      <c r="AC79" s="24">
        <v>329535.68</v>
      </c>
      <c r="AD79" s="24">
        <v>4800</v>
      </c>
      <c r="AE79" s="24">
        <v>0</v>
      </c>
      <c r="AF79" s="24">
        <f t="shared" si="34"/>
        <v>334335.68</v>
      </c>
      <c r="AG79" s="26">
        <f t="shared" si="35"/>
        <v>1063049.8400000001</v>
      </c>
      <c r="AH79" s="26">
        <f t="shared" si="35"/>
        <v>15240</v>
      </c>
      <c r="AI79" s="26">
        <f t="shared" si="35"/>
        <v>0</v>
      </c>
      <c r="AJ79" s="26">
        <f t="shared" si="36"/>
        <v>1078289.8400000001</v>
      </c>
      <c r="AK79" s="26">
        <f t="shared" si="37"/>
        <v>2225366.85</v>
      </c>
      <c r="AL79" s="26">
        <f t="shared" si="37"/>
        <v>33960</v>
      </c>
      <c r="AM79" s="26">
        <f t="shared" si="37"/>
        <v>0</v>
      </c>
      <c r="AN79" s="26">
        <f t="shared" si="38"/>
        <v>2259326.85</v>
      </c>
      <c r="AO79" s="27">
        <v>329198.96999999997</v>
      </c>
      <c r="AP79" s="27">
        <v>5210.8999999999996</v>
      </c>
      <c r="AQ79" s="27"/>
      <c r="AR79" s="27">
        <f t="shared" si="39"/>
        <v>334409.87</v>
      </c>
      <c r="AS79" s="27">
        <v>331113.69</v>
      </c>
      <c r="AT79" s="27">
        <v>4918.7</v>
      </c>
      <c r="AU79" s="27"/>
      <c r="AV79" s="27">
        <f t="shared" si="40"/>
        <v>336032.39</v>
      </c>
      <c r="AW79" s="27">
        <v>375523.85</v>
      </c>
      <c r="AX79" s="27">
        <v>6233.6</v>
      </c>
      <c r="AY79" s="27"/>
      <c r="AZ79" s="27">
        <f t="shared" si="41"/>
        <v>381757.44999999995</v>
      </c>
      <c r="BA79" s="27">
        <f t="shared" si="42"/>
        <v>1035836.5099999999</v>
      </c>
      <c r="BB79" s="27">
        <f t="shared" si="42"/>
        <v>16363.199999999999</v>
      </c>
      <c r="BC79" s="27">
        <f t="shared" si="42"/>
        <v>0</v>
      </c>
      <c r="BD79" s="27">
        <f t="shared" si="43"/>
        <v>1052199.71</v>
      </c>
      <c r="BE79" s="27">
        <f>'[1]REALIZAT OCTOMBRIE'!H78</f>
        <v>336745.57</v>
      </c>
      <c r="BF79" s="27">
        <f>'[1]REALIZAT OCTOMBRIE'!I78</f>
        <v>5941.4</v>
      </c>
      <c r="BG79" s="27">
        <f>'[1]REALIZAT OCTOMBRIE'!J78</f>
        <v>0</v>
      </c>
      <c r="BH79" s="27">
        <f t="shared" si="44"/>
        <v>342686.97000000003</v>
      </c>
      <c r="BI79" s="30">
        <v>166403.98000000001</v>
      </c>
      <c r="BJ79" s="30">
        <v>6671.9</v>
      </c>
      <c r="BK79" s="30">
        <v>0</v>
      </c>
      <c r="BL79" s="27">
        <f t="shared" si="45"/>
        <v>173075.88</v>
      </c>
      <c r="BM79" s="28">
        <v>210424.15</v>
      </c>
      <c r="BN79" s="27">
        <v>8361.67</v>
      </c>
      <c r="BO79" s="27">
        <v>0</v>
      </c>
      <c r="BP79" s="27">
        <f t="shared" si="46"/>
        <v>218785.82</v>
      </c>
      <c r="BQ79" s="29">
        <f t="shared" si="47"/>
        <v>713573.70000000007</v>
      </c>
      <c r="BR79" s="29">
        <f t="shared" si="47"/>
        <v>20974.97</v>
      </c>
      <c r="BS79" s="29">
        <f t="shared" si="47"/>
        <v>0</v>
      </c>
      <c r="BT79" s="29">
        <f t="shared" si="47"/>
        <v>734548.67</v>
      </c>
      <c r="BU79" s="29">
        <f t="shared" si="48"/>
        <v>1749410.21</v>
      </c>
      <c r="BV79" s="29">
        <f t="shared" si="48"/>
        <v>37338.17</v>
      </c>
      <c r="BW79" s="29">
        <f t="shared" si="48"/>
        <v>0</v>
      </c>
      <c r="BX79" s="29">
        <f t="shared" si="48"/>
        <v>1786748.38</v>
      </c>
      <c r="BY79" s="29">
        <f t="shared" si="49"/>
        <v>3974777.06</v>
      </c>
      <c r="BZ79" s="29">
        <f t="shared" si="49"/>
        <v>71298.17</v>
      </c>
      <c r="CA79" s="29">
        <f t="shared" si="49"/>
        <v>0</v>
      </c>
      <c r="CB79" s="29">
        <f t="shared" si="49"/>
        <v>4046075.23</v>
      </c>
    </row>
    <row r="80" spans="1:80" ht="11.25" x14ac:dyDescent="0.2">
      <c r="A80" s="19">
        <v>73</v>
      </c>
      <c r="B80" s="19" t="s">
        <v>185</v>
      </c>
      <c r="C80" s="44" t="s">
        <v>39</v>
      </c>
      <c r="D80" s="21" t="s">
        <v>186</v>
      </c>
      <c r="E80" s="22">
        <v>83902.94</v>
      </c>
      <c r="F80" s="22">
        <v>0</v>
      </c>
      <c r="G80" s="22">
        <v>0</v>
      </c>
      <c r="H80" s="22">
        <f t="shared" si="28"/>
        <v>83902.94</v>
      </c>
      <c r="I80" s="22">
        <v>95346.9</v>
      </c>
      <c r="J80" s="22"/>
      <c r="K80" s="22"/>
      <c r="L80" s="22">
        <f t="shared" si="29"/>
        <v>95346.9</v>
      </c>
      <c r="M80" s="22">
        <v>88612.3</v>
      </c>
      <c r="N80" s="22"/>
      <c r="O80" s="22"/>
      <c r="P80" s="22">
        <f t="shared" si="30"/>
        <v>88612.3</v>
      </c>
      <c r="Q80" s="23">
        <f t="shared" si="31"/>
        <v>267862.14</v>
      </c>
      <c r="R80" s="23">
        <f t="shared" si="31"/>
        <v>0</v>
      </c>
      <c r="S80" s="23">
        <f t="shared" si="31"/>
        <v>0</v>
      </c>
      <c r="T80" s="23">
        <f t="shared" si="31"/>
        <v>267862.14</v>
      </c>
      <c r="U80" s="24">
        <v>78044.89</v>
      </c>
      <c r="V80" s="24">
        <v>0</v>
      </c>
      <c r="W80" s="24">
        <v>0</v>
      </c>
      <c r="X80" s="24">
        <f t="shared" si="32"/>
        <v>78044.89</v>
      </c>
      <c r="Y80" s="24">
        <v>78845.490000000005</v>
      </c>
      <c r="Z80" s="24"/>
      <c r="AA80" s="24"/>
      <c r="AB80" s="25">
        <f t="shared" si="33"/>
        <v>78845.490000000005</v>
      </c>
      <c r="AC80" s="24">
        <v>63702.61</v>
      </c>
      <c r="AD80" s="24">
        <v>0</v>
      </c>
      <c r="AE80" s="24">
        <v>0</v>
      </c>
      <c r="AF80" s="24">
        <f t="shared" si="34"/>
        <v>63702.61</v>
      </c>
      <c r="AG80" s="26">
        <f t="shared" si="35"/>
        <v>220592.99</v>
      </c>
      <c r="AH80" s="26">
        <f t="shared" si="35"/>
        <v>0</v>
      </c>
      <c r="AI80" s="26">
        <f t="shared" si="35"/>
        <v>0</v>
      </c>
      <c r="AJ80" s="26">
        <f t="shared" si="36"/>
        <v>220592.99</v>
      </c>
      <c r="AK80" s="26">
        <f t="shared" si="37"/>
        <v>488455.13</v>
      </c>
      <c r="AL80" s="26">
        <f t="shared" si="37"/>
        <v>0</v>
      </c>
      <c r="AM80" s="26">
        <f t="shared" si="37"/>
        <v>0</v>
      </c>
      <c r="AN80" s="26">
        <f t="shared" si="38"/>
        <v>488455.13</v>
      </c>
      <c r="AO80" s="27">
        <v>68684.5</v>
      </c>
      <c r="AP80" s="27"/>
      <c r="AQ80" s="27"/>
      <c r="AR80" s="27">
        <f t="shared" si="39"/>
        <v>68684.5</v>
      </c>
      <c r="AS80" s="27">
        <v>82365.960000000006</v>
      </c>
      <c r="AT80" s="27"/>
      <c r="AU80" s="27"/>
      <c r="AV80" s="27">
        <f t="shared" si="40"/>
        <v>82365.960000000006</v>
      </c>
      <c r="AW80" s="27">
        <v>88611.21</v>
      </c>
      <c r="AX80" s="27"/>
      <c r="AY80" s="27"/>
      <c r="AZ80" s="27">
        <f t="shared" si="41"/>
        <v>88611.21</v>
      </c>
      <c r="BA80" s="27">
        <f t="shared" si="42"/>
        <v>239661.67000000004</v>
      </c>
      <c r="BB80" s="27">
        <f t="shared" si="42"/>
        <v>0</v>
      </c>
      <c r="BC80" s="27">
        <f t="shared" si="42"/>
        <v>0</v>
      </c>
      <c r="BD80" s="27">
        <f t="shared" si="43"/>
        <v>239661.67000000004</v>
      </c>
      <c r="BE80" s="27">
        <f>'[1]REALIZAT OCTOMBRIE'!H79</f>
        <v>91020.160000000003</v>
      </c>
      <c r="BF80" s="27">
        <f>'[1]REALIZAT OCTOMBRIE'!I79</f>
        <v>0</v>
      </c>
      <c r="BG80" s="27">
        <f>'[1]REALIZAT OCTOMBRIE'!J79</f>
        <v>0</v>
      </c>
      <c r="BH80" s="27">
        <f t="shared" si="44"/>
        <v>91020.160000000003</v>
      </c>
      <c r="BI80" s="30">
        <v>90767.83</v>
      </c>
      <c r="BJ80" s="30"/>
      <c r="BK80" s="30"/>
      <c r="BL80" s="27">
        <f t="shared" si="45"/>
        <v>90767.83</v>
      </c>
      <c r="BM80" s="28">
        <v>206754.58</v>
      </c>
      <c r="BN80" s="27">
        <v>0</v>
      </c>
      <c r="BO80" s="27">
        <v>0</v>
      </c>
      <c r="BP80" s="27">
        <f t="shared" si="46"/>
        <v>206754.58</v>
      </c>
      <c r="BQ80" s="29">
        <f t="shared" si="47"/>
        <v>388542.56999999995</v>
      </c>
      <c r="BR80" s="29">
        <f t="shared" si="47"/>
        <v>0</v>
      </c>
      <c r="BS80" s="29">
        <f t="shared" si="47"/>
        <v>0</v>
      </c>
      <c r="BT80" s="29">
        <f t="shared" si="47"/>
        <v>388542.56999999995</v>
      </c>
      <c r="BU80" s="29">
        <f t="shared" si="48"/>
        <v>628204.24</v>
      </c>
      <c r="BV80" s="29">
        <f t="shared" si="48"/>
        <v>0</v>
      </c>
      <c r="BW80" s="29">
        <f t="shared" si="48"/>
        <v>0</v>
      </c>
      <c r="BX80" s="29">
        <f t="shared" si="48"/>
        <v>628204.24</v>
      </c>
      <c r="BY80" s="29">
        <f t="shared" si="49"/>
        <v>1116659.3700000001</v>
      </c>
      <c r="BZ80" s="29">
        <f t="shared" si="49"/>
        <v>0</v>
      </c>
      <c r="CA80" s="29">
        <f t="shared" si="49"/>
        <v>0</v>
      </c>
      <c r="CB80" s="29">
        <f t="shared" si="49"/>
        <v>1116659.3700000001</v>
      </c>
    </row>
    <row r="81" spans="1:80" ht="11.25" x14ac:dyDescent="0.2">
      <c r="A81" s="19">
        <v>74</v>
      </c>
      <c r="B81" s="19" t="s">
        <v>187</v>
      </c>
      <c r="C81" s="44" t="s">
        <v>54</v>
      </c>
      <c r="D81" s="21" t="s">
        <v>188</v>
      </c>
      <c r="E81" s="22">
        <v>0</v>
      </c>
      <c r="F81" s="22">
        <v>0</v>
      </c>
      <c r="G81" s="22">
        <v>122130</v>
      </c>
      <c r="H81" s="22">
        <f t="shared" si="28"/>
        <v>122130</v>
      </c>
      <c r="I81" s="22"/>
      <c r="J81" s="22"/>
      <c r="K81" s="22">
        <v>118650</v>
      </c>
      <c r="L81" s="22">
        <f t="shared" si="29"/>
        <v>118650</v>
      </c>
      <c r="M81" s="22"/>
      <c r="N81" s="22"/>
      <c r="O81" s="22">
        <v>121470</v>
      </c>
      <c r="P81" s="22">
        <f t="shared" si="30"/>
        <v>121470</v>
      </c>
      <c r="Q81" s="23">
        <f t="shared" si="31"/>
        <v>0</v>
      </c>
      <c r="R81" s="23">
        <f t="shared" si="31"/>
        <v>0</v>
      </c>
      <c r="S81" s="23">
        <f t="shared" si="31"/>
        <v>362250</v>
      </c>
      <c r="T81" s="23">
        <f t="shared" si="31"/>
        <v>362250</v>
      </c>
      <c r="U81" s="24">
        <v>0</v>
      </c>
      <c r="V81" s="24">
        <v>0</v>
      </c>
      <c r="W81" s="24">
        <v>98850</v>
      </c>
      <c r="X81" s="24">
        <f t="shared" si="32"/>
        <v>98850</v>
      </c>
      <c r="Y81" s="24"/>
      <c r="Z81" s="24"/>
      <c r="AA81" s="24">
        <v>129720</v>
      </c>
      <c r="AB81" s="25">
        <f t="shared" si="33"/>
        <v>129720</v>
      </c>
      <c r="AC81" s="24">
        <v>0</v>
      </c>
      <c r="AD81" s="24">
        <v>0</v>
      </c>
      <c r="AE81" s="24">
        <v>118500</v>
      </c>
      <c r="AF81" s="24">
        <f t="shared" si="34"/>
        <v>118500</v>
      </c>
      <c r="AG81" s="26">
        <f t="shared" si="35"/>
        <v>0</v>
      </c>
      <c r="AH81" s="26">
        <f t="shared" si="35"/>
        <v>0</v>
      </c>
      <c r="AI81" s="26">
        <f t="shared" si="35"/>
        <v>347070</v>
      </c>
      <c r="AJ81" s="26">
        <f t="shared" si="36"/>
        <v>347070</v>
      </c>
      <c r="AK81" s="26">
        <f t="shared" si="37"/>
        <v>0</v>
      </c>
      <c r="AL81" s="26">
        <f t="shared" si="37"/>
        <v>0</v>
      </c>
      <c r="AM81" s="26">
        <f t="shared" si="37"/>
        <v>709320</v>
      </c>
      <c r="AN81" s="26">
        <f t="shared" si="38"/>
        <v>709320</v>
      </c>
      <c r="AO81" s="27"/>
      <c r="AP81" s="27"/>
      <c r="AQ81" s="27">
        <v>169567.08</v>
      </c>
      <c r="AR81" s="27">
        <f t="shared" si="39"/>
        <v>169567.08</v>
      </c>
      <c r="AS81" s="27"/>
      <c r="AT81" s="27"/>
      <c r="AU81" s="27">
        <v>154205.76000000001</v>
      </c>
      <c r="AV81" s="27">
        <f t="shared" si="40"/>
        <v>154205.76000000001</v>
      </c>
      <c r="AW81" s="27"/>
      <c r="AX81" s="27"/>
      <c r="AY81" s="27">
        <v>162365.51999999999</v>
      </c>
      <c r="AZ81" s="27">
        <f t="shared" si="41"/>
        <v>162365.51999999999</v>
      </c>
      <c r="BA81" s="27">
        <f t="shared" si="42"/>
        <v>0</v>
      </c>
      <c r="BB81" s="27">
        <f t="shared" si="42"/>
        <v>0</v>
      </c>
      <c r="BC81" s="27">
        <f t="shared" si="42"/>
        <v>486138.36</v>
      </c>
      <c r="BD81" s="27">
        <f t="shared" si="43"/>
        <v>486138.36</v>
      </c>
      <c r="BE81" s="27">
        <f>'[1]REALIZAT OCTOMBRIE'!H80</f>
        <v>0</v>
      </c>
      <c r="BF81" s="27">
        <f>'[1]REALIZAT OCTOMBRIE'!I80</f>
        <v>0</v>
      </c>
      <c r="BG81" s="27">
        <f>'[1]REALIZAT OCTOMBRIE'!J80</f>
        <v>145679.28</v>
      </c>
      <c r="BH81" s="27">
        <f t="shared" si="44"/>
        <v>145679.28</v>
      </c>
      <c r="BI81" s="30"/>
      <c r="BJ81" s="30"/>
      <c r="BK81" s="30">
        <v>57743.48</v>
      </c>
      <c r="BL81" s="27">
        <f t="shared" si="45"/>
        <v>57743.48</v>
      </c>
      <c r="BM81" s="28">
        <v>0</v>
      </c>
      <c r="BN81" s="27">
        <v>0</v>
      </c>
      <c r="BO81" s="27">
        <v>94085.57</v>
      </c>
      <c r="BP81" s="27">
        <f t="shared" si="46"/>
        <v>94085.57</v>
      </c>
      <c r="BQ81" s="29">
        <f t="shared" si="47"/>
        <v>0</v>
      </c>
      <c r="BR81" s="29">
        <f t="shared" si="47"/>
        <v>0</v>
      </c>
      <c r="BS81" s="29">
        <f t="shared" si="47"/>
        <v>297508.33</v>
      </c>
      <c r="BT81" s="29">
        <f t="shared" si="47"/>
        <v>297508.33</v>
      </c>
      <c r="BU81" s="29">
        <f t="shared" si="48"/>
        <v>0</v>
      </c>
      <c r="BV81" s="29">
        <f t="shared" si="48"/>
        <v>0</v>
      </c>
      <c r="BW81" s="29">
        <f t="shared" si="48"/>
        <v>783646.69</v>
      </c>
      <c r="BX81" s="29">
        <f t="shared" si="48"/>
        <v>783646.69</v>
      </c>
      <c r="BY81" s="29">
        <f t="shared" si="49"/>
        <v>0</v>
      </c>
      <c r="BZ81" s="29">
        <f t="shared" si="49"/>
        <v>0</v>
      </c>
      <c r="CA81" s="29">
        <f t="shared" si="49"/>
        <v>1492966.69</v>
      </c>
      <c r="CB81" s="29">
        <f t="shared" si="49"/>
        <v>1492966.69</v>
      </c>
    </row>
    <row r="82" spans="1:80" ht="11.25" x14ac:dyDescent="0.2">
      <c r="A82" s="19">
        <v>75</v>
      </c>
      <c r="B82" s="19" t="s">
        <v>189</v>
      </c>
      <c r="C82" s="44" t="s">
        <v>39</v>
      </c>
      <c r="D82" s="21" t="s">
        <v>190</v>
      </c>
      <c r="E82" s="22">
        <v>65410.92</v>
      </c>
      <c r="F82" s="22">
        <v>0</v>
      </c>
      <c r="G82" s="22">
        <v>0</v>
      </c>
      <c r="H82" s="22">
        <f t="shared" si="28"/>
        <v>65410.92</v>
      </c>
      <c r="I82" s="22">
        <v>68115.37</v>
      </c>
      <c r="J82" s="22"/>
      <c r="K82" s="22"/>
      <c r="L82" s="22">
        <f t="shared" si="29"/>
        <v>68115.37</v>
      </c>
      <c r="M82" s="22">
        <v>77030.44</v>
      </c>
      <c r="N82" s="22"/>
      <c r="O82" s="22"/>
      <c r="P82" s="22">
        <f t="shared" si="30"/>
        <v>77030.44</v>
      </c>
      <c r="Q82" s="23">
        <f t="shared" si="31"/>
        <v>210556.72999999998</v>
      </c>
      <c r="R82" s="23">
        <f t="shared" si="31"/>
        <v>0</v>
      </c>
      <c r="S82" s="23">
        <f t="shared" si="31"/>
        <v>0</v>
      </c>
      <c r="T82" s="23">
        <f t="shared" si="31"/>
        <v>210556.72999999998</v>
      </c>
      <c r="U82" s="24">
        <v>55704.88</v>
      </c>
      <c r="V82" s="24">
        <v>0</v>
      </c>
      <c r="W82" s="24">
        <v>0</v>
      </c>
      <c r="X82" s="24">
        <f t="shared" si="32"/>
        <v>55704.88</v>
      </c>
      <c r="Y82" s="24">
        <v>71520.31</v>
      </c>
      <c r="Z82" s="24"/>
      <c r="AA82" s="24"/>
      <c r="AB82" s="25">
        <f t="shared" si="33"/>
        <v>71520.31</v>
      </c>
      <c r="AC82" s="24">
        <v>60900.7</v>
      </c>
      <c r="AD82" s="24">
        <v>0</v>
      </c>
      <c r="AE82" s="24">
        <v>0</v>
      </c>
      <c r="AF82" s="24">
        <f t="shared" si="34"/>
        <v>60900.7</v>
      </c>
      <c r="AG82" s="26">
        <f t="shared" si="35"/>
        <v>188125.89</v>
      </c>
      <c r="AH82" s="26">
        <f t="shared" si="35"/>
        <v>0</v>
      </c>
      <c r="AI82" s="26">
        <f t="shared" si="35"/>
        <v>0</v>
      </c>
      <c r="AJ82" s="26">
        <f t="shared" si="36"/>
        <v>188125.89</v>
      </c>
      <c r="AK82" s="26">
        <f t="shared" si="37"/>
        <v>398682.62</v>
      </c>
      <c r="AL82" s="26">
        <f t="shared" si="37"/>
        <v>0</v>
      </c>
      <c r="AM82" s="26">
        <f t="shared" si="37"/>
        <v>0</v>
      </c>
      <c r="AN82" s="26">
        <f t="shared" si="38"/>
        <v>398682.62</v>
      </c>
      <c r="AO82" s="27">
        <v>53616.25</v>
      </c>
      <c r="AP82" s="27"/>
      <c r="AQ82" s="27"/>
      <c r="AR82" s="27">
        <f t="shared" si="39"/>
        <v>53616.25</v>
      </c>
      <c r="AS82" s="27">
        <v>59537.58</v>
      </c>
      <c r="AT82" s="27">
        <v>0</v>
      </c>
      <c r="AU82" s="27">
        <v>0</v>
      </c>
      <c r="AV82" s="27">
        <f t="shared" si="40"/>
        <v>59537.58</v>
      </c>
      <c r="AW82" s="27">
        <v>68992.53</v>
      </c>
      <c r="AX82" s="27">
        <v>0</v>
      </c>
      <c r="AY82" s="27">
        <v>0</v>
      </c>
      <c r="AZ82" s="27">
        <f t="shared" si="41"/>
        <v>68992.53</v>
      </c>
      <c r="BA82" s="27">
        <f t="shared" si="42"/>
        <v>182146.36</v>
      </c>
      <c r="BB82" s="27">
        <f t="shared" si="42"/>
        <v>0</v>
      </c>
      <c r="BC82" s="27">
        <f t="shared" si="42"/>
        <v>0</v>
      </c>
      <c r="BD82" s="27">
        <f t="shared" si="43"/>
        <v>182146.36</v>
      </c>
      <c r="BE82" s="27">
        <f>'[1]REALIZAT OCTOMBRIE'!H81</f>
        <v>74004.14</v>
      </c>
      <c r="BF82" s="27">
        <f>'[1]REALIZAT OCTOMBRIE'!I81</f>
        <v>0</v>
      </c>
      <c r="BG82" s="27">
        <f>'[1]REALIZAT OCTOMBRIE'!J81</f>
        <v>0</v>
      </c>
      <c r="BH82" s="27">
        <f t="shared" si="44"/>
        <v>74004.14</v>
      </c>
      <c r="BI82" s="30">
        <v>67779.55</v>
      </c>
      <c r="BJ82" s="30"/>
      <c r="BK82" s="30"/>
      <c r="BL82" s="27">
        <f t="shared" si="45"/>
        <v>67779.55</v>
      </c>
      <c r="BM82" s="28">
        <v>108672.51</v>
      </c>
      <c r="BN82" s="27">
        <v>0</v>
      </c>
      <c r="BO82" s="27">
        <v>0</v>
      </c>
      <c r="BP82" s="27">
        <f t="shared" si="46"/>
        <v>108672.51</v>
      </c>
      <c r="BQ82" s="29">
        <f t="shared" si="47"/>
        <v>250456.2</v>
      </c>
      <c r="BR82" s="29">
        <f t="shared" si="47"/>
        <v>0</v>
      </c>
      <c r="BS82" s="29">
        <f t="shared" si="47"/>
        <v>0</v>
      </c>
      <c r="BT82" s="29">
        <f t="shared" si="47"/>
        <v>250456.2</v>
      </c>
      <c r="BU82" s="29">
        <f t="shared" si="48"/>
        <v>432602.56</v>
      </c>
      <c r="BV82" s="29">
        <f t="shared" si="48"/>
        <v>0</v>
      </c>
      <c r="BW82" s="29">
        <f t="shared" si="48"/>
        <v>0</v>
      </c>
      <c r="BX82" s="29">
        <f t="shared" si="48"/>
        <v>432602.56</v>
      </c>
      <c r="BY82" s="29">
        <f t="shared" si="49"/>
        <v>831285.17999999993</v>
      </c>
      <c r="BZ82" s="29">
        <f t="shared" si="49"/>
        <v>0</v>
      </c>
      <c r="CA82" s="29">
        <f t="shared" si="49"/>
        <v>0</v>
      </c>
      <c r="CB82" s="29">
        <f t="shared" si="49"/>
        <v>831285.17999999993</v>
      </c>
    </row>
    <row r="83" spans="1:80" ht="22.5" x14ac:dyDescent="0.2">
      <c r="A83" s="19">
        <v>76</v>
      </c>
      <c r="B83" s="19" t="s">
        <v>191</v>
      </c>
      <c r="C83" s="44" t="s">
        <v>54</v>
      </c>
      <c r="D83" s="21" t="s">
        <v>192</v>
      </c>
      <c r="E83" s="22">
        <v>0</v>
      </c>
      <c r="F83" s="22">
        <v>0</v>
      </c>
      <c r="G83" s="22">
        <v>863260</v>
      </c>
      <c r="H83" s="22">
        <f t="shared" si="28"/>
        <v>863260</v>
      </c>
      <c r="I83" s="22">
        <v>0</v>
      </c>
      <c r="J83" s="22">
        <v>0</v>
      </c>
      <c r="K83" s="22">
        <v>1067870</v>
      </c>
      <c r="L83" s="22">
        <f t="shared" si="29"/>
        <v>1067870</v>
      </c>
      <c r="M83" s="22">
        <v>0</v>
      </c>
      <c r="N83" s="22">
        <v>0</v>
      </c>
      <c r="O83" s="22">
        <v>1064795</v>
      </c>
      <c r="P83" s="22">
        <f t="shared" si="30"/>
        <v>1064795</v>
      </c>
      <c r="Q83" s="23">
        <f t="shared" si="31"/>
        <v>0</v>
      </c>
      <c r="R83" s="23">
        <f t="shared" si="31"/>
        <v>0</v>
      </c>
      <c r="S83" s="23">
        <f t="shared" si="31"/>
        <v>2995925</v>
      </c>
      <c r="T83" s="23">
        <f t="shared" si="31"/>
        <v>2995925</v>
      </c>
      <c r="U83" s="24">
        <v>0</v>
      </c>
      <c r="V83" s="24">
        <v>0</v>
      </c>
      <c r="W83" s="24">
        <v>1015470</v>
      </c>
      <c r="X83" s="24">
        <f t="shared" si="32"/>
        <v>1015470</v>
      </c>
      <c r="Y83" s="24">
        <v>0</v>
      </c>
      <c r="Z83" s="24">
        <v>0</v>
      </c>
      <c r="AA83" s="24">
        <v>1068775</v>
      </c>
      <c r="AB83" s="25">
        <f t="shared" si="33"/>
        <v>1068775</v>
      </c>
      <c r="AC83" s="24">
        <v>0</v>
      </c>
      <c r="AD83" s="24">
        <v>0</v>
      </c>
      <c r="AE83" s="24">
        <v>1029780</v>
      </c>
      <c r="AF83" s="24">
        <f t="shared" si="34"/>
        <v>1029780</v>
      </c>
      <c r="AG83" s="26">
        <f t="shared" si="35"/>
        <v>0</v>
      </c>
      <c r="AH83" s="26">
        <f t="shared" si="35"/>
        <v>0</v>
      </c>
      <c r="AI83" s="26">
        <f t="shared" si="35"/>
        <v>3114025</v>
      </c>
      <c r="AJ83" s="26">
        <f t="shared" si="36"/>
        <v>3114025</v>
      </c>
      <c r="AK83" s="26">
        <f t="shared" si="37"/>
        <v>0</v>
      </c>
      <c r="AL83" s="26">
        <f t="shared" si="37"/>
        <v>0</v>
      </c>
      <c r="AM83" s="26">
        <f t="shared" si="37"/>
        <v>6109950</v>
      </c>
      <c r="AN83" s="26">
        <f t="shared" si="38"/>
        <v>6109950</v>
      </c>
      <c r="AO83" s="27"/>
      <c r="AP83" s="27"/>
      <c r="AQ83" s="27">
        <v>1101446.46</v>
      </c>
      <c r="AR83" s="27">
        <f t="shared" si="39"/>
        <v>1101446.46</v>
      </c>
      <c r="AS83" s="27">
        <v>0</v>
      </c>
      <c r="AT83" s="27">
        <v>0</v>
      </c>
      <c r="AU83" s="27">
        <v>973969.82</v>
      </c>
      <c r="AV83" s="27">
        <f t="shared" si="40"/>
        <v>973969.82</v>
      </c>
      <c r="AW83" s="27">
        <v>0</v>
      </c>
      <c r="AX83" s="27">
        <v>0</v>
      </c>
      <c r="AY83" s="27">
        <v>1117313.1599999999</v>
      </c>
      <c r="AZ83" s="27">
        <f t="shared" si="41"/>
        <v>1117313.1599999999</v>
      </c>
      <c r="BA83" s="27">
        <f t="shared" si="42"/>
        <v>0</v>
      </c>
      <c r="BB83" s="27">
        <f t="shared" si="42"/>
        <v>0</v>
      </c>
      <c r="BC83" s="27">
        <f t="shared" si="42"/>
        <v>3192729.4399999995</v>
      </c>
      <c r="BD83" s="27">
        <f t="shared" si="43"/>
        <v>3192729.4399999995</v>
      </c>
      <c r="BE83" s="27">
        <f>'[1]REALIZAT OCTOMBRIE'!H82</f>
        <v>0</v>
      </c>
      <c r="BF83" s="27">
        <f>'[1]REALIZAT OCTOMBRIE'!I82</f>
        <v>0</v>
      </c>
      <c r="BG83" s="27">
        <f>'[1]REALIZAT OCTOMBRIE'!J82</f>
        <v>1126036.44</v>
      </c>
      <c r="BH83" s="27">
        <f t="shared" si="44"/>
        <v>1126036.44</v>
      </c>
      <c r="BI83" s="30"/>
      <c r="BJ83" s="30"/>
      <c r="BK83" s="30">
        <v>885952.49</v>
      </c>
      <c r="BL83" s="27">
        <f t="shared" si="45"/>
        <v>885952.49</v>
      </c>
      <c r="BM83" s="28">
        <v>0</v>
      </c>
      <c r="BN83" s="27">
        <v>0</v>
      </c>
      <c r="BO83" s="27">
        <v>1241115.98</v>
      </c>
      <c r="BP83" s="27">
        <f t="shared" si="46"/>
        <v>1241115.98</v>
      </c>
      <c r="BQ83" s="29">
        <f t="shared" si="47"/>
        <v>0</v>
      </c>
      <c r="BR83" s="29">
        <f t="shared" si="47"/>
        <v>0</v>
      </c>
      <c r="BS83" s="29">
        <f t="shared" si="47"/>
        <v>3253104.91</v>
      </c>
      <c r="BT83" s="29">
        <f t="shared" si="47"/>
        <v>3253104.91</v>
      </c>
      <c r="BU83" s="29">
        <f t="shared" si="48"/>
        <v>0</v>
      </c>
      <c r="BV83" s="29">
        <f t="shared" si="48"/>
        <v>0</v>
      </c>
      <c r="BW83" s="29">
        <f t="shared" si="48"/>
        <v>6445834.3499999996</v>
      </c>
      <c r="BX83" s="29">
        <f t="shared" si="48"/>
        <v>6445834.3499999996</v>
      </c>
      <c r="BY83" s="29">
        <f t="shared" si="49"/>
        <v>0</v>
      </c>
      <c r="BZ83" s="29">
        <f t="shared" si="49"/>
        <v>0</v>
      </c>
      <c r="CA83" s="29">
        <f t="shared" si="49"/>
        <v>12555784.35</v>
      </c>
      <c r="CB83" s="29">
        <f t="shared" si="49"/>
        <v>12555784.35</v>
      </c>
    </row>
    <row r="84" spans="1:80" ht="22.5" x14ac:dyDescent="0.2">
      <c r="A84" s="19">
        <v>77</v>
      </c>
      <c r="B84" s="19" t="s">
        <v>193</v>
      </c>
      <c r="C84" s="44" t="s">
        <v>39</v>
      </c>
      <c r="D84" s="21" t="s">
        <v>194</v>
      </c>
      <c r="E84" s="22">
        <v>111761.14</v>
      </c>
      <c r="F84" s="22">
        <v>0</v>
      </c>
      <c r="G84" s="22">
        <v>0</v>
      </c>
      <c r="H84" s="22">
        <f t="shared" si="28"/>
        <v>111761.14</v>
      </c>
      <c r="I84" s="22">
        <v>116291.03</v>
      </c>
      <c r="J84" s="22">
        <v>0</v>
      </c>
      <c r="K84" s="22">
        <v>0</v>
      </c>
      <c r="L84" s="22">
        <f t="shared" si="29"/>
        <v>116291.03</v>
      </c>
      <c r="M84" s="22">
        <v>111043.43</v>
      </c>
      <c r="N84" s="22"/>
      <c r="O84" s="22"/>
      <c r="P84" s="22">
        <f t="shared" si="30"/>
        <v>111043.43</v>
      </c>
      <c r="Q84" s="23">
        <f t="shared" si="31"/>
        <v>339095.6</v>
      </c>
      <c r="R84" s="23">
        <f t="shared" si="31"/>
        <v>0</v>
      </c>
      <c r="S84" s="23">
        <f t="shared" si="31"/>
        <v>0</v>
      </c>
      <c r="T84" s="23">
        <f t="shared" si="31"/>
        <v>339095.6</v>
      </c>
      <c r="U84" s="24">
        <v>110094.74</v>
      </c>
      <c r="V84" s="24">
        <v>0</v>
      </c>
      <c r="W84" s="24">
        <v>0</v>
      </c>
      <c r="X84" s="24">
        <f t="shared" si="32"/>
        <v>110094.74</v>
      </c>
      <c r="Y84" s="24">
        <v>118377.26</v>
      </c>
      <c r="Z84" s="24"/>
      <c r="AA84" s="24"/>
      <c r="AB84" s="25">
        <f t="shared" si="33"/>
        <v>118377.26</v>
      </c>
      <c r="AC84" s="24">
        <v>109727.38</v>
      </c>
      <c r="AD84" s="24">
        <v>0</v>
      </c>
      <c r="AE84" s="24">
        <v>0</v>
      </c>
      <c r="AF84" s="24">
        <f t="shared" si="34"/>
        <v>109727.38</v>
      </c>
      <c r="AG84" s="26">
        <f t="shared" si="35"/>
        <v>338199.38</v>
      </c>
      <c r="AH84" s="26">
        <f t="shared" si="35"/>
        <v>0</v>
      </c>
      <c r="AI84" s="26">
        <f t="shared" si="35"/>
        <v>0</v>
      </c>
      <c r="AJ84" s="26">
        <f t="shared" si="36"/>
        <v>338199.38</v>
      </c>
      <c r="AK84" s="26">
        <f t="shared" si="37"/>
        <v>677294.98</v>
      </c>
      <c r="AL84" s="26">
        <f t="shared" si="37"/>
        <v>0</v>
      </c>
      <c r="AM84" s="26">
        <f t="shared" si="37"/>
        <v>0</v>
      </c>
      <c r="AN84" s="26">
        <f t="shared" si="38"/>
        <v>677294.98</v>
      </c>
      <c r="AO84" s="27">
        <v>134300.79</v>
      </c>
      <c r="AP84" s="27"/>
      <c r="AQ84" s="27"/>
      <c r="AR84" s="27">
        <f t="shared" si="39"/>
        <v>134300.79</v>
      </c>
      <c r="AS84" s="27">
        <v>136996.75</v>
      </c>
      <c r="AT84" s="27"/>
      <c r="AU84" s="27"/>
      <c r="AV84" s="27">
        <f t="shared" si="40"/>
        <v>136996.75</v>
      </c>
      <c r="AW84" s="27">
        <v>171548.86</v>
      </c>
      <c r="AX84" s="27"/>
      <c r="AY84" s="27"/>
      <c r="AZ84" s="27">
        <f t="shared" si="41"/>
        <v>171548.86</v>
      </c>
      <c r="BA84" s="27">
        <f t="shared" si="42"/>
        <v>442846.4</v>
      </c>
      <c r="BB84" s="27">
        <f t="shared" si="42"/>
        <v>0</v>
      </c>
      <c r="BC84" s="27">
        <f t="shared" si="42"/>
        <v>0</v>
      </c>
      <c r="BD84" s="27">
        <f t="shared" si="43"/>
        <v>442846.4</v>
      </c>
      <c r="BE84" s="27">
        <f>'[1]REALIZAT OCTOMBRIE'!H83</f>
        <v>164548.69</v>
      </c>
      <c r="BF84" s="27">
        <f>'[1]REALIZAT OCTOMBRIE'!I83</f>
        <v>0</v>
      </c>
      <c r="BG84" s="27">
        <f>'[1]REALIZAT OCTOMBRIE'!J83</f>
        <v>0</v>
      </c>
      <c r="BH84" s="27">
        <f t="shared" si="44"/>
        <v>164548.69</v>
      </c>
      <c r="BI84" s="30">
        <v>149030.09</v>
      </c>
      <c r="BJ84" s="30">
        <v>0</v>
      </c>
      <c r="BK84" s="30">
        <v>0</v>
      </c>
      <c r="BL84" s="27">
        <f t="shared" si="45"/>
        <v>149030.09</v>
      </c>
      <c r="BM84" s="28">
        <v>189166.02</v>
      </c>
      <c r="BN84" s="27">
        <v>0</v>
      </c>
      <c r="BO84" s="27">
        <v>0</v>
      </c>
      <c r="BP84" s="27">
        <f t="shared" si="46"/>
        <v>189166.02</v>
      </c>
      <c r="BQ84" s="29">
        <f t="shared" si="47"/>
        <v>502744.80000000005</v>
      </c>
      <c r="BR84" s="29">
        <f t="shared" si="47"/>
        <v>0</v>
      </c>
      <c r="BS84" s="29">
        <f t="shared" si="47"/>
        <v>0</v>
      </c>
      <c r="BT84" s="29">
        <f t="shared" si="47"/>
        <v>502744.80000000005</v>
      </c>
      <c r="BU84" s="29">
        <f t="shared" si="48"/>
        <v>945591.20000000007</v>
      </c>
      <c r="BV84" s="29">
        <f t="shared" si="48"/>
        <v>0</v>
      </c>
      <c r="BW84" s="29">
        <f t="shared" si="48"/>
        <v>0</v>
      </c>
      <c r="BX84" s="29">
        <f t="shared" si="48"/>
        <v>945591.20000000007</v>
      </c>
      <c r="BY84" s="29">
        <f t="shared" si="49"/>
        <v>1622886.1800000002</v>
      </c>
      <c r="BZ84" s="29">
        <f t="shared" si="49"/>
        <v>0</v>
      </c>
      <c r="CA84" s="29">
        <f t="shared" si="49"/>
        <v>0</v>
      </c>
      <c r="CB84" s="29">
        <f t="shared" si="49"/>
        <v>1622886.1800000002</v>
      </c>
    </row>
    <row r="85" spans="1:80" ht="11.25" x14ac:dyDescent="0.2">
      <c r="A85" s="19">
        <v>78</v>
      </c>
      <c r="B85" s="19" t="s">
        <v>195</v>
      </c>
      <c r="C85" s="44" t="s">
        <v>36</v>
      </c>
      <c r="D85" s="21" t="s">
        <v>196</v>
      </c>
      <c r="E85" s="22">
        <v>695767.57</v>
      </c>
      <c r="F85" s="22">
        <v>10120</v>
      </c>
      <c r="G85" s="22">
        <v>65536</v>
      </c>
      <c r="H85" s="22">
        <f t="shared" si="28"/>
        <v>771423.57</v>
      </c>
      <c r="I85" s="22">
        <v>851497.63</v>
      </c>
      <c r="J85" s="22">
        <v>14160</v>
      </c>
      <c r="K85" s="22">
        <v>72655</v>
      </c>
      <c r="L85" s="22">
        <f t="shared" si="29"/>
        <v>938312.63</v>
      </c>
      <c r="M85" s="22">
        <v>872432.39</v>
      </c>
      <c r="N85" s="22">
        <v>10760</v>
      </c>
      <c r="O85" s="22">
        <v>71923</v>
      </c>
      <c r="P85" s="22">
        <f t="shared" si="30"/>
        <v>955115.39</v>
      </c>
      <c r="Q85" s="23">
        <f t="shared" si="31"/>
        <v>2419697.59</v>
      </c>
      <c r="R85" s="23">
        <f t="shared" si="31"/>
        <v>35040</v>
      </c>
      <c r="S85" s="23">
        <f t="shared" si="31"/>
        <v>210114</v>
      </c>
      <c r="T85" s="23">
        <f t="shared" si="31"/>
        <v>2664851.59</v>
      </c>
      <c r="U85" s="24">
        <v>708170.62</v>
      </c>
      <c r="V85" s="24">
        <v>10720</v>
      </c>
      <c r="W85" s="24">
        <v>70114</v>
      </c>
      <c r="X85" s="24">
        <f t="shared" si="32"/>
        <v>789004.62</v>
      </c>
      <c r="Y85" s="24">
        <v>812870.5</v>
      </c>
      <c r="Z85" s="24">
        <v>11120</v>
      </c>
      <c r="AA85" s="24">
        <v>73610</v>
      </c>
      <c r="AB85" s="25">
        <f t="shared" si="33"/>
        <v>897600.5</v>
      </c>
      <c r="AC85" s="24">
        <v>804259.9</v>
      </c>
      <c r="AD85" s="24">
        <v>9960</v>
      </c>
      <c r="AE85" s="24">
        <v>69178</v>
      </c>
      <c r="AF85" s="24">
        <f t="shared" si="34"/>
        <v>883397.9</v>
      </c>
      <c r="AG85" s="26">
        <f t="shared" si="35"/>
        <v>2325301.02</v>
      </c>
      <c r="AH85" s="26">
        <f t="shared" si="35"/>
        <v>31800</v>
      </c>
      <c r="AI85" s="26">
        <f t="shared" si="35"/>
        <v>212902</v>
      </c>
      <c r="AJ85" s="26">
        <f t="shared" si="36"/>
        <v>2570003.02</v>
      </c>
      <c r="AK85" s="26">
        <f t="shared" si="37"/>
        <v>4744998.6099999994</v>
      </c>
      <c r="AL85" s="26">
        <f t="shared" si="37"/>
        <v>66840</v>
      </c>
      <c r="AM85" s="26">
        <f t="shared" si="37"/>
        <v>423016</v>
      </c>
      <c r="AN85" s="26">
        <f t="shared" si="38"/>
        <v>5234854.6099999994</v>
      </c>
      <c r="AO85" s="27">
        <v>881804.03</v>
      </c>
      <c r="AP85" s="27">
        <v>13246.4</v>
      </c>
      <c r="AQ85" s="27">
        <v>88077.18</v>
      </c>
      <c r="AR85" s="27">
        <f t="shared" si="39"/>
        <v>983127.6100000001</v>
      </c>
      <c r="AS85" s="27">
        <v>877179.23</v>
      </c>
      <c r="AT85" s="27">
        <v>13100.3</v>
      </c>
      <c r="AU85" s="27">
        <v>90721.49</v>
      </c>
      <c r="AV85" s="27">
        <f t="shared" si="40"/>
        <v>981001.02</v>
      </c>
      <c r="AW85" s="27">
        <v>1043512.42</v>
      </c>
      <c r="AX85" s="27">
        <v>14999.6</v>
      </c>
      <c r="AY85" s="27">
        <v>93223.34</v>
      </c>
      <c r="AZ85" s="27">
        <f t="shared" si="41"/>
        <v>1151735.3600000001</v>
      </c>
      <c r="BA85" s="27">
        <f t="shared" si="42"/>
        <v>2802495.68</v>
      </c>
      <c r="BB85" s="27">
        <f t="shared" si="42"/>
        <v>41346.299999999996</v>
      </c>
      <c r="BC85" s="27">
        <f t="shared" si="42"/>
        <v>272022.01</v>
      </c>
      <c r="BD85" s="27">
        <f t="shared" si="43"/>
        <v>3115863.99</v>
      </c>
      <c r="BE85" s="27">
        <f>'[1]REALIZAT OCTOMBRIE'!H84</f>
        <v>869191.28</v>
      </c>
      <c r="BF85" s="27">
        <f>'[1]REALIZAT OCTOMBRIE'!I84</f>
        <v>14999.6</v>
      </c>
      <c r="BG85" s="27">
        <f>'[1]REALIZAT OCTOMBRIE'!J84</f>
        <v>79490.5</v>
      </c>
      <c r="BH85" s="27">
        <f t="shared" si="44"/>
        <v>963681.38</v>
      </c>
      <c r="BI85" s="30">
        <v>561412.87</v>
      </c>
      <c r="BJ85" s="30">
        <v>14366.5</v>
      </c>
      <c r="BK85" s="30">
        <v>91507.79</v>
      </c>
      <c r="BL85" s="27">
        <f t="shared" si="45"/>
        <v>667287.16</v>
      </c>
      <c r="BM85" s="28">
        <v>706977.43</v>
      </c>
      <c r="BN85" s="27">
        <v>23808.14</v>
      </c>
      <c r="BO85" s="27">
        <v>87834.27</v>
      </c>
      <c r="BP85" s="27">
        <f t="shared" si="46"/>
        <v>818619.84000000008</v>
      </c>
      <c r="BQ85" s="29">
        <f t="shared" si="47"/>
        <v>2137581.58</v>
      </c>
      <c r="BR85" s="29">
        <f t="shared" si="47"/>
        <v>53174.239999999998</v>
      </c>
      <c r="BS85" s="29">
        <f t="shared" si="47"/>
        <v>258832.56</v>
      </c>
      <c r="BT85" s="29">
        <f t="shared" si="47"/>
        <v>2449588.38</v>
      </c>
      <c r="BU85" s="29">
        <f t="shared" si="48"/>
        <v>4940077.26</v>
      </c>
      <c r="BV85" s="29">
        <f t="shared" si="48"/>
        <v>94520.54</v>
      </c>
      <c r="BW85" s="29">
        <f t="shared" si="48"/>
        <v>530854.57000000007</v>
      </c>
      <c r="BX85" s="29">
        <f t="shared" si="48"/>
        <v>5565452.3700000001</v>
      </c>
      <c r="BY85" s="29">
        <f t="shared" si="49"/>
        <v>9685075.8699999992</v>
      </c>
      <c r="BZ85" s="29">
        <f t="shared" si="49"/>
        <v>161360.53999999998</v>
      </c>
      <c r="CA85" s="29">
        <f t="shared" si="49"/>
        <v>953870.57000000007</v>
      </c>
      <c r="CB85" s="29">
        <f t="shared" si="49"/>
        <v>10800306.98</v>
      </c>
    </row>
    <row r="86" spans="1:80" ht="11.25" x14ac:dyDescent="0.2">
      <c r="A86" s="19">
        <v>79</v>
      </c>
      <c r="B86" s="19" t="s">
        <v>197</v>
      </c>
      <c r="C86" s="44" t="s">
        <v>57</v>
      </c>
      <c r="D86" s="21" t="s">
        <v>198</v>
      </c>
      <c r="E86" s="22">
        <v>0</v>
      </c>
      <c r="F86" s="22">
        <v>17720</v>
      </c>
      <c r="G86" s="22">
        <v>0</v>
      </c>
      <c r="H86" s="22">
        <f t="shared" si="28"/>
        <v>17720</v>
      </c>
      <c r="I86" s="22"/>
      <c r="J86" s="22">
        <v>19300</v>
      </c>
      <c r="K86" s="22"/>
      <c r="L86" s="22">
        <f t="shared" si="29"/>
        <v>19300</v>
      </c>
      <c r="M86" s="22"/>
      <c r="N86" s="22">
        <v>14720</v>
      </c>
      <c r="O86" s="22"/>
      <c r="P86" s="22">
        <f t="shared" si="30"/>
        <v>14720</v>
      </c>
      <c r="Q86" s="23">
        <f t="shared" si="31"/>
        <v>0</v>
      </c>
      <c r="R86" s="23">
        <f t="shared" si="31"/>
        <v>51740</v>
      </c>
      <c r="S86" s="23">
        <f t="shared" si="31"/>
        <v>0</v>
      </c>
      <c r="T86" s="23">
        <f t="shared" si="31"/>
        <v>51740</v>
      </c>
      <c r="U86" s="24">
        <v>0</v>
      </c>
      <c r="V86" s="24">
        <v>14560</v>
      </c>
      <c r="W86" s="24">
        <v>0</v>
      </c>
      <c r="X86" s="24">
        <f t="shared" si="32"/>
        <v>14560</v>
      </c>
      <c r="Y86" s="24"/>
      <c r="Z86" s="24">
        <v>15200</v>
      </c>
      <c r="AA86" s="24"/>
      <c r="AB86" s="25">
        <f t="shared" si="33"/>
        <v>15200</v>
      </c>
      <c r="AC86" s="24">
        <v>0</v>
      </c>
      <c r="AD86" s="24">
        <v>14570</v>
      </c>
      <c r="AE86" s="24">
        <v>0</v>
      </c>
      <c r="AF86" s="24">
        <f t="shared" si="34"/>
        <v>14570</v>
      </c>
      <c r="AG86" s="26">
        <f t="shared" si="35"/>
        <v>0</v>
      </c>
      <c r="AH86" s="26">
        <f t="shared" si="35"/>
        <v>44330</v>
      </c>
      <c r="AI86" s="26">
        <f t="shared" si="35"/>
        <v>0</v>
      </c>
      <c r="AJ86" s="26">
        <f t="shared" si="36"/>
        <v>44330</v>
      </c>
      <c r="AK86" s="26">
        <f t="shared" si="37"/>
        <v>0</v>
      </c>
      <c r="AL86" s="26">
        <f t="shared" si="37"/>
        <v>96070</v>
      </c>
      <c r="AM86" s="26">
        <f t="shared" si="37"/>
        <v>0</v>
      </c>
      <c r="AN86" s="26">
        <f t="shared" si="38"/>
        <v>96070</v>
      </c>
      <c r="AO86" s="27"/>
      <c r="AP86" s="27">
        <v>15097</v>
      </c>
      <c r="AQ86" s="27"/>
      <c r="AR86" s="27">
        <f t="shared" si="39"/>
        <v>15097</v>
      </c>
      <c r="AS86" s="27"/>
      <c r="AT86" s="27">
        <v>17628.3</v>
      </c>
      <c r="AU86" s="27"/>
      <c r="AV86" s="27">
        <f t="shared" si="40"/>
        <v>17628.3</v>
      </c>
      <c r="AW86" s="27"/>
      <c r="AX86" s="27">
        <v>17626.099999999999</v>
      </c>
      <c r="AY86" s="27"/>
      <c r="AZ86" s="27">
        <f t="shared" si="41"/>
        <v>17626.099999999999</v>
      </c>
      <c r="BA86" s="27">
        <f t="shared" si="42"/>
        <v>0</v>
      </c>
      <c r="BB86" s="27">
        <f t="shared" si="42"/>
        <v>50351.399999999994</v>
      </c>
      <c r="BC86" s="27">
        <f t="shared" si="42"/>
        <v>0</v>
      </c>
      <c r="BD86" s="27">
        <f t="shared" si="43"/>
        <v>50351.399999999994</v>
      </c>
      <c r="BE86" s="27">
        <f>'[1]REALIZAT OCTOMBRIE'!H85</f>
        <v>0</v>
      </c>
      <c r="BF86" s="27">
        <f>'[1]REALIZAT OCTOMBRIE'!I85</f>
        <v>16459.5</v>
      </c>
      <c r="BG86" s="27">
        <f>'[1]REALIZAT OCTOMBRIE'!J85</f>
        <v>0</v>
      </c>
      <c r="BH86" s="27">
        <f t="shared" si="44"/>
        <v>16459.5</v>
      </c>
      <c r="BI86" s="30"/>
      <c r="BJ86" s="30">
        <v>17921.599999999999</v>
      </c>
      <c r="BK86" s="30"/>
      <c r="BL86" s="27">
        <f t="shared" si="45"/>
        <v>17921.599999999999</v>
      </c>
      <c r="BM86" s="28">
        <v>0</v>
      </c>
      <c r="BN86" s="27">
        <v>21898.73</v>
      </c>
      <c r="BO86" s="27">
        <v>0</v>
      </c>
      <c r="BP86" s="27">
        <f t="shared" si="46"/>
        <v>21898.73</v>
      </c>
      <c r="BQ86" s="29">
        <f t="shared" si="47"/>
        <v>0</v>
      </c>
      <c r="BR86" s="29">
        <f t="shared" si="47"/>
        <v>56279.83</v>
      </c>
      <c r="BS86" s="29">
        <f t="shared" si="47"/>
        <v>0</v>
      </c>
      <c r="BT86" s="29">
        <f t="shared" si="47"/>
        <v>56279.83</v>
      </c>
      <c r="BU86" s="29">
        <f t="shared" si="48"/>
        <v>0</v>
      </c>
      <c r="BV86" s="29">
        <f t="shared" si="48"/>
        <v>106631.23</v>
      </c>
      <c r="BW86" s="29">
        <f t="shared" si="48"/>
        <v>0</v>
      </c>
      <c r="BX86" s="29">
        <f t="shared" si="48"/>
        <v>106631.23</v>
      </c>
      <c r="BY86" s="29">
        <f t="shared" si="49"/>
        <v>0</v>
      </c>
      <c r="BZ86" s="29">
        <f t="shared" si="49"/>
        <v>202701.22999999998</v>
      </c>
      <c r="CA86" s="29">
        <f t="shared" si="49"/>
        <v>0</v>
      </c>
      <c r="CB86" s="29">
        <f t="shared" si="49"/>
        <v>202701.22999999998</v>
      </c>
    </row>
    <row r="87" spans="1:80" ht="11.25" x14ac:dyDescent="0.2">
      <c r="A87" s="19">
        <v>80</v>
      </c>
      <c r="B87" s="19" t="s">
        <v>199</v>
      </c>
      <c r="C87" s="44" t="s">
        <v>39</v>
      </c>
      <c r="D87" s="21" t="s">
        <v>200</v>
      </c>
      <c r="E87" s="22">
        <v>92764.19</v>
      </c>
      <c r="F87" s="22">
        <v>0</v>
      </c>
      <c r="G87" s="22">
        <v>0</v>
      </c>
      <c r="H87" s="22">
        <f t="shared" si="28"/>
        <v>92764.19</v>
      </c>
      <c r="I87" s="22">
        <v>113679.38</v>
      </c>
      <c r="J87" s="22"/>
      <c r="K87" s="22"/>
      <c r="L87" s="22">
        <f t="shared" si="29"/>
        <v>113679.38</v>
      </c>
      <c r="M87" s="22">
        <v>124309.46</v>
      </c>
      <c r="N87" s="22"/>
      <c r="O87" s="22"/>
      <c r="P87" s="22">
        <f t="shared" si="30"/>
        <v>124309.46</v>
      </c>
      <c r="Q87" s="23">
        <f t="shared" si="31"/>
        <v>330753.03000000003</v>
      </c>
      <c r="R87" s="23">
        <f t="shared" si="31"/>
        <v>0</v>
      </c>
      <c r="S87" s="23">
        <f t="shared" si="31"/>
        <v>0</v>
      </c>
      <c r="T87" s="23">
        <f t="shared" si="31"/>
        <v>330753.03000000003</v>
      </c>
      <c r="U87" s="24">
        <v>104691.4</v>
      </c>
      <c r="V87" s="24">
        <v>0</v>
      </c>
      <c r="W87" s="24">
        <v>0</v>
      </c>
      <c r="X87" s="24">
        <f t="shared" si="32"/>
        <v>104691.4</v>
      </c>
      <c r="Y87" s="24">
        <v>107777.49</v>
      </c>
      <c r="Z87" s="24"/>
      <c r="AA87" s="24"/>
      <c r="AB87" s="25">
        <f t="shared" si="33"/>
        <v>107777.49</v>
      </c>
      <c r="AC87" s="24">
        <v>100828.49</v>
      </c>
      <c r="AD87" s="24">
        <v>0</v>
      </c>
      <c r="AE87" s="24">
        <v>0</v>
      </c>
      <c r="AF87" s="24">
        <f t="shared" si="34"/>
        <v>100828.49</v>
      </c>
      <c r="AG87" s="26">
        <f t="shared" si="35"/>
        <v>313297.38</v>
      </c>
      <c r="AH87" s="26">
        <f t="shared" si="35"/>
        <v>0</v>
      </c>
      <c r="AI87" s="26">
        <f t="shared" si="35"/>
        <v>0</v>
      </c>
      <c r="AJ87" s="26">
        <f t="shared" si="36"/>
        <v>313297.38</v>
      </c>
      <c r="AK87" s="26">
        <f t="shared" si="37"/>
        <v>644050.41</v>
      </c>
      <c r="AL87" s="26">
        <f t="shared" si="37"/>
        <v>0</v>
      </c>
      <c r="AM87" s="26">
        <f t="shared" si="37"/>
        <v>0</v>
      </c>
      <c r="AN87" s="26">
        <f t="shared" si="38"/>
        <v>644050.41</v>
      </c>
      <c r="AO87" s="27">
        <v>98861.04</v>
      </c>
      <c r="AP87" s="27"/>
      <c r="AQ87" s="27"/>
      <c r="AR87" s="27">
        <f t="shared" si="39"/>
        <v>98861.04</v>
      </c>
      <c r="AS87" s="27">
        <v>100917.92</v>
      </c>
      <c r="AT87" s="27"/>
      <c r="AU87" s="27"/>
      <c r="AV87" s="27">
        <f t="shared" si="40"/>
        <v>100917.92</v>
      </c>
      <c r="AW87" s="27">
        <v>105459.33</v>
      </c>
      <c r="AX87" s="27"/>
      <c r="AY87" s="27"/>
      <c r="AZ87" s="27">
        <f t="shared" si="41"/>
        <v>105459.33</v>
      </c>
      <c r="BA87" s="27">
        <f t="shared" si="42"/>
        <v>305238.28999999998</v>
      </c>
      <c r="BB87" s="27">
        <f t="shared" si="42"/>
        <v>0</v>
      </c>
      <c r="BC87" s="27">
        <f t="shared" si="42"/>
        <v>0</v>
      </c>
      <c r="BD87" s="27">
        <f t="shared" si="43"/>
        <v>305238.28999999998</v>
      </c>
      <c r="BE87" s="27">
        <f>'[1]REALIZAT OCTOMBRIE'!H86</f>
        <v>103060.45</v>
      </c>
      <c r="BF87" s="27">
        <f>'[1]REALIZAT OCTOMBRIE'!I86</f>
        <v>0</v>
      </c>
      <c r="BG87" s="27">
        <f>'[1]REALIZAT OCTOMBRIE'!J86</f>
        <v>0</v>
      </c>
      <c r="BH87" s="27">
        <f t="shared" si="44"/>
        <v>103060.45</v>
      </c>
      <c r="BI87" s="30">
        <v>74377.649999999994</v>
      </c>
      <c r="BJ87" s="30"/>
      <c r="BK87" s="30"/>
      <c r="BL87" s="27">
        <f t="shared" si="45"/>
        <v>74377.649999999994</v>
      </c>
      <c r="BM87" s="28">
        <v>93964.76</v>
      </c>
      <c r="BN87" s="27">
        <v>0</v>
      </c>
      <c r="BO87" s="27">
        <v>0</v>
      </c>
      <c r="BP87" s="27">
        <f t="shared" si="46"/>
        <v>93964.76</v>
      </c>
      <c r="BQ87" s="29">
        <f t="shared" si="47"/>
        <v>271402.86</v>
      </c>
      <c r="BR87" s="29">
        <f t="shared" si="47"/>
        <v>0</v>
      </c>
      <c r="BS87" s="29">
        <f t="shared" si="47"/>
        <v>0</v>
      </c>
      <c r="BT87" s="29">
        <f t="shared" si="47"/>
        <v>271402.86</v>
      </c>
      <c r="BU87" s="29">
        <f t="shared" si="48"/>
        <v>576641.14999999991</v>
      </c>
      <c r="BV87" s="29">
        <f t="shared" si="48"/>
        <v>0</v>
      </c>
      <c r="BW87" s="29">
        <f t="shared" si="48"/>
        <v>0</v>
      </c>
      <c r="BX87" s="29">
        <f t="shared" si="48"/>
        <v>576641.14999999991</v>
      </c>
      <c r="BY87" s="29">
        <f t="shared" si="49"/>
        <v>1220691.56</v>
      </c>
      <c r="BZ87" s="29">
        <f t="shared" si="49"/>
        <v>0</v>
      </c>
      <c r="CA87" s="29">
        <f t="shared" si="49"/>
        <v>0</v>
      </c>
      <c r="CB87" s="29">
        <f t="shared" si="49"/>
        <v>1220691.56</v>
      </c>
    </row>
    <row r="88" spans="1:80" ht="11.25" x14ac:dyDescent="0.2">
      <c r="A88" s="19">
        <v>81</v>
      </c>
      <c r="B88" s="19" t="s">
        <v>201</v>
      </c>
      <c r="C88" s="44" t="s">
        <v>39</v>
      </c>
      <c r="D88" s="21" t="s">
        <v>202</v>
      </c>
      <c r="E88" s="22">
        <v>283098.45</v>
      </c>
      <c r="F88" s="22">
        <v>0</v>
      </c>
      <c r="G88" s="22">
        <v>0</v>
      </c>
      <c r="H88" s="22">
        <f t="shared" si="28"/>
        <v>283098.45</v>
      </c>
      <c r="I88" s="22">
        <v>313099.46999999997</v>
      </c>
      <c r="J88" s="22"/>
      <c r="K88" s="22"/>
      <c r="L88" s="22">
        <f t="shared" si="29"/>
        <v>313099.46999999997</v>
      </c>
      <c r="M88" s="22">
        <v>311027.37</v>
      </c>
      <c r="N88" s="22"/>
      <c r="O88" s="22"/>
      <c r="P88" s="22">
        <f t="shared" si="30"/>
        <v>311027.37</v>
      </c>
      <c r="Q88" s="23">
        <f t="shared" si="31"/>
        <v>907225.28999999992</v>
      </c>
      <c r="R88" s="23">
        <f t="shared" si="31"/>
        <v>0</v>
      </c>
      <c r="S88" s="23">
        <f t="shared" si="31"/>
        <v>0</v>
      </c>
      <c r="T88" s="23">
        <f t="shared" si="31"/>
        <v>907225.28999999992</v>
      </c>
      <c r="U88" s="24">
        <v>298605.17</v>
      </c>
      <c r="V88" s="24">
        <v>0</v>
      </c>
      <c r="W88" s="24">
        <v>0</v>
      </c>
      <c r="X88" s="24">
        <f t="shared" si="32"/>
        <v>298605.17</v>
      </c>
      <c r="Y88" s="24">
        <v>320326.15999999997</v>
      </c>
      <c r="Z88" s="24"/>
      <c r="AA88" s="24"/>
      <c r="AB88" s="25">
        <f t="shared" si="33"/>
        <v>320326.15999999997</v>
      </c>
      <c r="AC88" s="24">
        <v>297825.31</v>
      </c>
      <c r="AD88" s="24">
        <v>0</v>
      </c>
      <c r="AE88" s="24">
        <v>0</v>
      </c>
      <c r="AF88" s="24">
        <f t="shared" si="34"/>
        <v>297825.31</v>
      </c>
      <c r="AG88" s="26">
        <f t="shared" si="35"/>
        <v>916756.6399999999</v>
      </c>
      <c r="AH88" s="26">
        <f t="shared" si="35"/>
        <v>0</v>
      </c>
      <c r="AI88" s="26">
        <f t="shared" si="35"/>
        <v>0</v>
      </c>
      <c r="AJ88" s="26">
        <f t="shared" si="36"/>
        <v>916756.6399999999</v>
      </c>
      <c r="AK88" s="26">
        <f t="shared" si="37"/>
        <v>1823981.9299999997</v>
      </c>
      <c r="AL88" s="26">
        <f t="shared" si="37"/>
        <v>0</v>
      </c>
      <c r="AM88" s="26">
        <f t="shared" si="37"/>
        <v>0</v>
      </c>
      <c r="AN88" s="26">
        <f t="shared" si="38"/>
        <v>1823981.9299999997</v>
      </c>
      <c r="AO88" s="27">
        <v>364648.22</v>
      </c>
      <c r="AP88" s="27"/>
      <c r="AQ88" s="27"/>
      <c r="AR88" s="27">
        <f t="shared" si="39"/>
        <v>364648.22</v>
      </c>
      <c r="AS88" s="27">
        <v>421158.37</v>
      </c>
      <c r="AT88" s="27"/>
      <c r="AU88" s="27"/>
      <c r="AV88" s="27">
        <f t="shared" si="40"/>
        <v>421158.37</v>
      </c>
      <c r="AW88" s="27">
        <v>473479.93</v>
      </c>
      <c r="AX88" s="27"/>
      <c r="AY88" s="27"/>
      <c r="AZ88" s="27">
        <f t="shared" si="41"/>
        <v>473479.93</v>
      </c>
      <c r="BA88" s="27">
        <f t="shared" si="42"/>
        <v>1259286.52</v>
      </c>
      <c r="BB88" s="27">
        <f t="shared" si="42"/>
        <v>0</v>
      </c>
      <c r="BC88" s="27">
        <f t="shared" si="42"/>
        <v>0</v>
      </c>
      <c r="BD88" s="27">
        <f t="shared" si="43"/>
        <v>1259286.52</v>
      </c>
      <c r="BE88" s="27">
        <f>'[1]REALIZAT OCTOMBRIE'!H87</f>
        <v>417881.55000000005</v>
      </c>
      <c r="BF88" s="27">
        <f>'[1]REALIZAT OCTOMBRIE'!I87</f>
        <v>0</v>
      </c>
      <c r="BG88" s="27">
        <f>'[1]REALIZAT OCTOMBRIE'!J87</f>
        <v>0</v>
      </c>
      <c r="BH88" s="27">
        <f t="shared" si="44"/>
        <v>417881.55000000005</v>
      </c>
      <c r="BI88" s="30">
        <v>352719.94</v>
      </c>
      <c r="BJ88" s="30"/>
      <c r="BK88" s="30"/>
      <c r="BL88" s="27">
        <f t="shared" si="45"/>
        <v>352719.94</v>
      </c>
      <c r="BM88" s="28">
        <v>444666.81</v>
      </c>
      <c r="BN88" s="27">
        <v>0</v>
      </c>
      <c r="BO88" s="27">
        <v>0</v>
      </c>
      <c r="BP88" s="27">
        <f t="shared" si="46"/>
        <v>444666.81</v>
      </c>
      <c r="BQ88" s="29">
        <f t="shared" si="47"/>
        <v>1215268.3</v>
      </c>
      <c r="BR88" s="29">
        <f t="shared" si="47"/>
        <v>0</v>
      </c>
      <c r="BS88" s="29">
        <f t="shared" si="47"/>
        <v>0</v>
      </c>
      <c r="BT88" s="29">
        <f t="shared" si="47"/>
        <v>1215268.3</v>
      </c>
      <c r="BU88" s="29">
        <f t="shared" si="48"/>
        <v>2474554.8200000003</v>
      </c>
      <c r="BV88" s="29">
        <f t="shared" si="48"/>
        <v>0</v>
      </c>
      <c r="BW88" s="29">
        <f t="shared" si="48"/>
        <v>0</v>
      </c>
      <c r="BX88" s="29">
        <f t="shared" si="48"/>
        <v>2474554.8200000003</v>
      </c>
      <c r="BY88" s="29">
        <f t="shared" si="49"/>
        <v>4298536.75</v>
      </c>
      <c r="BZ88" s="29">
        <f t="shared" si="49"/>
        <v>0</v>
      </c>
      <c r="CA88" s="29">
        <f t="shared" si="49"/>
        <v>0</v>
      </c>
      <c r="CB88" s="29">
        <f t="shared" si="49"/>
        <v>4298536.75</v>
      </c>
    </row>
    <row r="89" spans="1:80" ht="11.25" x14ac:dyDescent="0.2">
      <c r="A89" s="19">
        <v>82</v>
      </c>
      <c r="B89" s="19" t="s">
        <v>203</v>
      </c>
      <c r="C89" s="44" t="s">
        <v>54</v>
      </c>
      <c r="D89" s="21" t="s">
        <v>204</v>
      </c>
      <c r="E89" s="22">
        <v>0</v>
      </c>
      <c r="F89" s="22">
        <v>0</v>
      </c>
      <c r="G89" s="22">
        <v>138990</v>
      </c>
      <c r="H89" s="22">
        <f t="shared" si="28"/>
        <v>138990</v>
      </c>
      <c r="I89" s="22"/>
      <c r="J89" s="22"/>
      <c r="K89" s="22">
        <v>148865</v>
      </c>
      <c r="L89" s="22">
        <f t="shared" si="29"/>
        <v>148865</v>
      </c>
      <c r="M89" s="22"/>
      <c r="N89" s="22"/>
      <c r="O89" s="22">
        <v>177020</v>
      </c>
      <c r="P89" s="22">
        <f t="shared" si="30"/>
        <v>177020</v>
      </c>
      <c r="Q89" s="23">
        <f t="shared" si="31"/>
        <v>0</v>
      </c>
      <c r="R89" s="23">
        <f t="shared" si="31"/>
        <v>0</v>
      </c>
      <c r="S89" s="23">
        <f t="shared" si="31"/>
        <v>464875</v>
      </c>
      <c r="T89" s="23">
        <f t="shared" si="31"/>
        <v>464875</v>
      </c>
      <c r="U89" s="24">
        <v>0</v>
      </c>
      <c r="V89" s="24">
        <v>0</v>
      </c>
      <c r="W89" s="24">
        <v>144185</v>
      </c>
      <c r="X89" s="24">
        <f t="shared" si="32"/>
        <v>144185</v>
      </c>
      <c r="Y89" s="24"/>
      <c r="Z89" s="24"/>
      <c r="AA89" s="24">
        <v>190460</v>
      </c>
      <c r="AB89" s="25">
        <f t="shared" si="33"/>
        <v>190460</v>
      </c>
      <c r="AC89" s="24">
        <v>0</v>
      </c>
      <c r="AD89" s="24">
        <v>0</v>
      </c>
      <c r="AE89" s="24">
        <v>102100</v>
      </c>
      <c r="AF89" s="24">
        <f t="shared" si="34"/>
        <v>102100</v>
      </c>
      <c r="AG89" s="26">
        <f t="shared" si="35"/>
        <v>0</v>
      </c>
      <c r="AH89" s="26">
        <f t="shared" si="35"/>
        <v>0</v>
      </c>
      <c r="AI89" s="26">
        <f t="shared" si="35"/>
        <v>436745</v>
      </c>
      <c r="AJ89" s="26">
        <f t="shared" si="36"/>
        <v>436745</v>
      </c>
      <c r="AK89" s="26">
        <f t="shared" si="37"/>
        <v>0</v>
      </c>
      <c r="AL89" s="26">
        <f t="shared" si="37"/>
        <v>0</v>
      </c>
      <c r="AM89" s="26">
        <f t="shared" si="37"/>
        <v>901620</v>
      </c>
      <c r="AN89" s="26">
        <f t="shared" si="38"/>
        <v>901620</v>
      </c>
      <c r="AO89" s="27"/>
      <c r="AP89" s="27"/>
      <c r="AQ89" s="27">
        <v>103520</v>
      </c>
      <c r="AR89" s="27">
        <f t="shared" si="39"/>
        <v>103520</v>
      </c>
      <c r="AS89" s="27"/>
      <c r="AT89" s="27"/>
      <c r="AU89" s="27">
        <v>199340</v>
      </c>
      <c r="AV89" s="27">
        <f t="shared" si="40"/>
        <v>199340</v>
      </c>
      <c r="AW89" s="27"/>
      <c r="AX89" s="27"/>
      <c r="AY89" s="27">
        <v>255267.4</v>
      </c>
      <c r="AZ89" s="27">
        <f t="shared" si="41"/>
        <v>255267.4</v>
      </c>
      <c r="BA89" s="27">
        <f t="shared" si="42"/>
        <v>0</v>
      </c>
      <c r="BB89" s="27">
        <f t="shared" si="42"/>
        <v>0</v>
      </c>
      <c r="BC89" s="27">
        <f t="shared" si="42"/>
        <v>558127.4</v>
      </c>
      <c r="BD89" s="27">
        <f t="shared" si="43"/>
        <v>558127.4</v>
      </c>
      <c r="BE89" s="27">
        <f>'[1]REALIZAT OCTOMBRIE'!H88</f>
        <v>0</v>
      </c>
      <c r="BF89" s="27">
        <f>'[1]REALIZAT OCTOMBRIE'!I88</f>
        <v>0</v>
      </c>
      <c r="BG89" s="27">
        <f>'[1]REALIZAT OCTOMBRIE'!J88</f>
        <v>349861.4</v>
      </c>
      <c r="BH89" s="27">
        <f t="shared" si="44"/>
        <v>349861.4</v>
      </c>
      <c r="BI89" s="30"/>
      <c r="BJ89" s="30"/>
      <c r="BK89" s="30">
        <v>181177.44</v>
      </c>
      <c r="BL89" s="27">
        <f t="shared" si="45"/>
        <v>181177.44</v>
      </c>
      <c r="BM89" s="28">
        <v>0</v>
      </c>
      <c r="BN89" s="27">
        <v>0</v>
      </c>
      <c r="BO89" s="27">
        <v>305070.13</v>
      </c>
      <c r="BP89" s="27">
        <f t="shared" si="46"/>
        <v>305070.13</v>
      </c>
      <c r="BQ89" s="29">
        <f t="shared" si="47"/>
        <v>0</v>
      </c>
      <c r="BR89" s="29">
        <f t="shared" si="47"/>
        <v>0</v>
      </c>
      <c r="BS89" s="29">
        <f t="shared" si="47"/>
        <v>836108.97000000009</v>
      </c>
      <c r="BT89" s="29">
        <f t="shared" si="47"/>
        <v>836108.97000000009</v>
      </c>
      <c r="BU89" s="29">
        <f t="shared" si="48"/>
        <v>0</v>
      </c>
      <c r="BV89" s="29">
        <f t="shared" si="48"/>
        <v>0</v>
      </c>
      <c r="BW89" s="29">
        <f t="shared" si="48"/>
        <v>1394236.37</v>
      </c>
      <c r="BX89" s="29">
        <f t="shared" si="48"/>
        <v>1394236.37</v>
      </c>
      <c r="BY89" s="29">
        <f t="shared" si="49"/>
        <v>0</v>
      </c>
      <c r="BZ89" s="29">
        <f t="shared" si="49"/>
        <v>0</v>
      </c>
      <c r="CA89" s="29">
        <f t="shared" si="49"/>
        <v>2295856.37</v>
      </c>
      <c r="CB89" s="29">
        <f t="shared" si="49"/>
        <v>2295856.37</v>
      </c>
    </row>
    <row r="90" spans="1:80" s="43" customFormat="1" ht="22.5" x14ac:dyDescent="0.2">
      <c r="A90" s="31">
        <v>83</v>
      </c>
      <c r="B90" s="31" t="s">
        <v>205</v>
      </c>
      <c r="C90" s="45" t="s">
        <v>54</v>
      </c>
      <c r="D90" s="33" t="s">
        <v>206</v>
      </c>
      <c r="E90" s="34">
        <v>0</v>
      </c>
      <c r="F90" s="34">
        <v>0</v>
      </c>
      <c r="G90" s="34">
        <v>401165</v>
      </c>
      <c r="H90" s="34">
        <f t="shared" si="28"/>
        <v>401165</v>
      </c>
      <c r="I90" s="34"/>
      <c r="J90" s="34"/>
      <c r="K90" s="34">
        <v>452862</v>
      </c>
      <c r="L90" s="34">
        <f t="shared" si="29"/>
        <v>452862</v>
      </c>
      <c r="M90" s="34"/>
      <c r="N90" s="34"/>
      <c r="O90" s="34">
        <v>460505</v>
      </c>
      <c r="P90" s="34">
        <f t="shared" si="30"/>
        <v>460505</v>
      </c>
      <c r="Q90" s="35">
        <f t="shared" si="31"/>
        <v>0</v>
      </c>
      <c r="R90" s="35">
        <f t="shared" si="31"/>
        <v>0</v>
      </c>
      <c r="S90" s="35">
        <f t="shared" si="31"/>
        <v>1314532</v>
      </c>
      <c r="T90" s="35">
        <f t="shared" si="31"/>
        <v>1314532</v>
      </c>
      <c r="U90" s="36">
        <v>0</v>
      </c>
      <c r="V90" s="36">
        <v>0</v>
      </c>
      <c r="W90" s="36">
        <v>344710</v>
      </c>
      <c r="X90" s="36">
        <f t="shared" si="32"/>
        <v>344710</v>
      </c>
      <c r="Y90" s="36"/>
      <c r="Z90" s="36"/>
      <c r="AA90" s="36">
        <v>437125</v>
      </c>
      <c r="AB90" s="37">
        <f t="shared" si="33"/>
        <v>437125</v>
      </c>
      <c r="AC90" s="36">
        <v>0</v>
      </c>
      <c r="AD90" s="36">
        <v>0</v>
      </c>
      <c r="AE90" s="36">
        <v>322790</v>
      </c>
      <c r="AF90" s="36">
        <f t="shared" si="34"/>
        <v>322790</v>
      </c>
      <c r="AG90" s="38">
        <f t="shared" si="35"/>
        <v>0</v>
      </c>
      <c r="AH90" s="38">
        <f t="shared" si="35"/>
        <v>0</v>
      </c>
      <c r="AI90" s="38">
        <f t="shared" si="35"/>
        <v>1104625</v>
      </c>
      <c r="AJ90" s="38">
        <f t="shared" si="36"/>
        <v>1104625</v>
      </c>
      <c r="AK90" s="38">
        <f t="shared" si="37"/>
        <v>0</v>
      </c>
      <c r="AL90" s="38">
        <f t="shared" si="37"/>
        <v>0</v>
      </c>
      <c r="AM90" s="38">
        <f t="shared" si="37"/>
        <v>2419157</v>
      </c>
      <c r="AN90" s="38">
        <f t="shared" si="38"/>
        <v>2419157</v>
      </c>
      <c r="AO90" s="39"/>
      <c r="AP90" s="39"/>
      <c r="AQ90" s="39">
        <v>429145.33</v>
      </c>
      <c r="AR90" s="39">
        <f t="shared" si="39"/>
        <v>429145.33</v>
      </c>
      <c r="AS90" s="39"/>
      <c r="AT90" s="39"/>
      <c r="AU90" s="39">
        <v>423995.09</v>
      </c>
      <c r="AV90" s="39">
        <f t="shared" si="40"/>
        <v>423995.09</v>
      </c>
      <c r="AW90" s="39"/>
      <c r="AX90" s="39"/>
      <c r="AY90" s="39">
        <v>434092.31</v>
      </c>
      <c r="AZ90" s="39">
        <f t="shared" si="41"/>
        <v>434092.31</v>
      </c>
      <c r="BA90" s="39">
        <f t="shared" si="42"/>
        <v>0</v>
      </c>
      <c r="BB90" s="39">
        <f t="shared" si="42"/>
        <v>0</v>
      </c>
      <c r="BC90" s="39">
        <f t="shared" si="42"/>
        <v>1287232.73</v>
      </c>
      <c r="BD90" s="39">
        <f t="shared" si="43"/>
        <v>1287232.73</v>
      </c>
      <c r="BE90" s="39">
        <f>'[1]REALIZAT OCTOMBRIE'!H89</f>
        <v>0</v>
      </c>
      <c r="BF90" s="39">
        <f>'[1]REALIZAT OCTOMBRIE'!I89</f>
        <v>0</v>
      </c>
      <c r="BG90" s="39">
        <f>'[1]REALIZAT OCTOMBRIE'!J89</f>
        <v>141688.56</v>
      </c>
      <c r="BH90" s="39">
        <f t="shared" si="44"/>
        <v>141688.56</v>
      </c>
      <c r="BI90" s="40"/>
      <c r="BJ90" s="40"/>
      <c r="BK90" s="40"/>
      <c r="BL90" s="39">
        <f t="shared" si="45"/>
        <v>0</v>
      </c>
      <c r="BM90" s="41">
        <v>0</v>
      </c>
      <c r="BN90" s="39">
        <v>0</v>
      </c>
      <c r="BO90" s="39">
        <v>0</v>
      </c>
      <c r="BP90" s="39">
        <f t="shared" si="46"/>
        <v>0</v>
      </c>
      <c r="BQ90" s="42">
        <f t="shared" si="47"/>
        <v>0</v>
      </c>
      <c r="BR90" s="42">
        <f t="shared" si="47"/>
        <v>0</v>
      </c>
      <c r="BS90" s="42">
        <f t="shared" si="47"/>
        <v>141688.56</v>
      </c>
      <c r="BT90" s="42">
        <f t="shared" si="47"/>
        <v>141688.56</v>
      </c>
      <c r="BU90" s="42">
        <f t="shared" si="48"/>
        <v>0</v>
      </c>
      <c r="BV90" s="42">
        <f t="shared" si="48"/>
        <v>0</v>
      </c>
      <c r="BW90" s="42">
        <f t="shared" si="48"/>
        <v>1428921.29</v>
      </c>
      <c r="BX90" s="42">
        <f t="shared" si="48"/>
        <v>1428921.29</v>
      </c>
      <c r="BY90" s="42">
        <f t="shared" si="49"/>
        <v>0</v>
      </c>
      <c r="BZ90" s="42">
        <f t="shared" si="49"/>
        <v>0</v>
      </c>
      <c r="CA90" s="42">
        <f t="shared" si="49"/>
        <v>3848078.29</v>
      </c>
      <c r="CB90" s="42">
        <f t="shared" si="49"/>
        <v>3848078.29</v>
      </c>
    </row>
    <row r="91" spans="1:80" ht="11.25" x14ac:dyDescent="0.2">
      <c r="A91" s="19">
        <v>84</v>
      </c>
      <c r="B91" s="19" t="s">
        <v>207</v>
      </c>
      <c r="C91" s="44" t="s">
        <v>54</v>
      </c>
      <c r="D91" s="21" t="s">
        <v>208</v>
      </c>
      <c r="E91" s="22">
        <v>0</v>
      </c>
      <c r="F91" s="22">
        <v>0</v>
      </c>
      <c r="G91" s="22">
        <v>310800</v>
      </c>
      <c r="H91" s="22">
        <f t="shared" si="28"/>
        <v>310800</v>
      </c>
      <c r="I91" s="22">
        <v>0</v>
      </c>
      <c r="J91" s="22">
        <v>0</v>
      </c>
      <c r="K91" s="22">
        <v>434125</v>
      </c>
      <c r="L91" s="22">
        <f t="shared" si="29"/>
        <v>434125</v>
      </c>
      <c r="M91" s="22">
        <v>0</v>
      </c>
      <c r="N91" s="22">
        <v>0</v>
      </c>
      <c r="O91" s="22">
        <v>488810</v>
      </c>
      <c r="P91" s="22">
        <f t="shared" si="30"/>
        <v>488810</v>
      </c>
      <c r="Q91" s="23">
        <f t="shared" si="31"/>
        <v>0</v>
      </c>
      <c r="R91" s="23">
        <f t="shared" si="31"/>
        <v>0</v>
      </c>
      <c r="S91" s="23">
        <f t="shared" si="31"/>
        <v>1233735</v>
      </c>
      <c r="T91" s="23">
        <f t="shared" si="31"/>
        <v>1233735</v>
      </c>
      <c r="U91" s="24">
        <v>0</v>
      </c>
      <c r="V91" s="24">
        <v>0</v>
      </c>
      <c r="W91" s="24">
        <v>420035</v>
      </c>
      <c r="X91" s="24">
        <f t="shared" si="32"/>
        <v>420035</v>
      </c>
      <c r="Y91" s="24">
        <v>0</v>
      </c>
      <c r="Z91" s="24">
        <v>0</v>
      </c>
      <c r="AA91" s="24">
        <v>458610</v>
      </c>
      <c r="AB91" s="25">
        <f t="shared" si="33"/>
        <v>458610</v>
      </c>
      <c r="AC91" s="24">
        <v>0</v>
      </c>
      <c r="AD91" s="24">
        <v>0</v>
      </c>
      <c r="AE91" s="24">
        <v>422350</v>
      </c>
      <c r="AF91" s="24">
        <f t="shared" si="34"/>
        <v>422350</v>
      </c>
      <c r="AG91" s="26">
        <f t="shared" si="35"/>
        <v>0</v>
      </c>
      <c r="AH91" s="26">
        <f t="shared" si="35"/>
        <v>0</v>
      </c>
      <c r="AI91" s="26">
        <f t="shared" si="35"/>
        <v>1300995</v>
      </c>
      <c r="AJ91" s="26">
        <f t="shared" si="36"/>
        <v>1300995</v>
      </c>
      <c r="AK91" s="26">
        <f t="shared" si="37"/>
        <v>0</v>
      </c>
      <c r="AL91" s="26">
        <f t="shared" si="37"/>
        <v>0</v>
      </c>
      <c r="AM91" s="26">
        <f t="shared" si="37"/>
        <v>2534730</v>
      </c>
      <c r="AN91" s="26">
        <f t="shared" si="38"/>
        <v>2534730</v>
      </c>
      <c r="AO91" s="27"/>
      <c r="AP91" s="27"/>
      <c r="AQ91" s="27">
        <v>522071.6</v>
      </c>
      <c r="AR91" s="27">
        <f t="shared" si="39"/>
        <v>522071.6</v>
      </c>
      <c r="AS91" s="27"/>
      <c r="AT91" s="27"/>
      <c r="AU91" s="27">
        <v>450539.44</v>
      </c>
      <c r="AV91" s="27">
        <f t="shared" si="40"/>
        <v>450539.44</v>
      </c>
      <c r="AW91" s="27"/>
      <c r="AX91" s="27"/>
      <c r="AY91" s="27">
        <v>498026.68</v>
      </c>
      <c r="AZ91" s="27">
        <f t="shared" si="41"/>
        <v>498026.68</v>
      </c>
      <c r="BA91" s="27">
        <f t="shared" si="42"/>
        <v>0</v>
      </c>
      <c r="BB91" s="27">
        <f t="shared" si="42"/>
        <v>0</v>
      </c>
      <c r="BC91" s="27">
        <f t="shared" si="42"/>
        <v>1470637.72</v>
      </c>
      <c r="BD91" s="27">
        <f t="shared" si="43"/>
        <v>1470637.72</v>
      </c>
      <c r="BE91" s="27">
        <f>'[1]REALIZAT OCTOMBRIE'!H90</f>
        <v>0</v>
      </c>
      <c r="BF91" s="27">
        <f>'[1]REALIZAT OCTOMBRIE'!I90</f>
        <v>0</v>
      </c>
      <c r="BG91" s="27">
        <f>'[1]REALIZAT OCTOMBRIE'!J90</f>
        <v>504239.8</v>
      </c>
      <c r="BH91" s="27">
        <f t="shared" si="44"/>
        <v>504239.8</v>
      </c>
      <c r="BI91" s="30"/>
      <c r="BJ91" s="30"/>
      <c r="BK91" s="30">
        <v>379753.38</v>
      </c>
      <c r="BL91" s="27">
        <f t="shared" si="45"/>
        <v>379753.38</v>
      </c>
      <c r="BM91" s="28">
        <v>0</v>
      </c>
      <c r="BN91" s="27">
        <v>0</v>
      </c>
      <c r="BO91" s="27">
        <v>525651.61</v>
      </c>
      <c r="BP91" s="27">
        <f t="shared" si="46"/>
        <v>525651.61</v>
      </c>
      <c r="BQ91" s="29">
        <f t="shared" si="47"/>
        <v>0</v>
      </c>
      <c r="BR91" s="29">
        <f t="shared" si="47"/>
        <v>0</v>
      </c>
      <c r="BS91" s="29">
        <f t="shared" si="47"/>
        <v>1409644.79</v>
      </c>
      <c r="BT91" s="29">
        <f t="shared" si="47"/>
        <v>1409644.79</v>
      </c>
      <c r="BU91" s="29">
        <f t="shared" si="48"/>
        <v>0</v>
      </c>
      <c r="BV91" s="29">
        <f t="shared" si="48"/>
        <v>0</v>
      </c>
      <c r="BW91" s="29">
        <f t="shared" si="48"/>
        <v>2880282.51</v>
      </c>
      <c r="BX91" s="29">
        <f t="shared" si="48"/>
        <v>2880282.51</v>
      </c>
      <c r="BY91" s="29">
        <f t="shared" si="49"/>
        <v>0</v>
      </c>
      <c r="BZ91" s="29">
        <f t="shared" si="49"/>
        <v>0</v>
      </c>
      <c r="CA91" s="29">
        <f t="shared" si="49"/>
        <v>5415012.5099999998</v>
      </c>
      <c r="CB91" s="29">
        <f t="shared" si="49"/>
        <v>5415012.5099999998</v>
      </c>
    </row>
    <row r="92" spans="1:80" ht="22.5" x14ac:dyDescent="0.2">
      <c r="A92" s="19">
        <v>85</v>
      </c>
      <c r="B92" s="19" t="s">
        <v>209</v>
      </c>
      <c r="C92" s="44" t="s">
        <v>54</v>
      </c>
      <c r="D92" s="21" t="s">
        <v>210</v>
      </c>
      <c r="E92" s="22">
        <v>0</v>
      </c>
      <c r="F92" s="22">
        <v>0</v>
      </c>
      <c r="G92" s="22">
        <v>505157</v>
      </c>
      <c r="H92" s="22">
        <f t="shared" si="28"/>
        <v>505157</v>
      </c>
      <c r="I92" s="22"/>
      <c r="J92" s="22"/>
      <c r="K92" s="22">
        <v>539451</v>
      </c>
      <c r="L92" s="22">
        <f t="shared" si="29"/>
        <v>539451</v>
      </c>
      <c r="M92" s="22"/>
      <c r="N92" s="22"/>
      <c r="O92" s="22">
        <v>602773</v>
      </c>
      <c r="P92" s="22">
        <f t="shared" si="30"/>
        <v>602773</v>
      </c>
      <c r="Q92" s="23">
        <f t="shared" si="31"/>
        <v>0</v>
      </c>
      <c r="R92" s="23">
        <f t="shared" si="31"/>
        <v>0</v>
      </c>
      <c r="S92" s="23">
        <f t="shared" si="31"/>
        <v>1647381</v>
      </c>
      <c r="T92" s="23">
        <f t="shared" si="31"/>
        <v>1647381</v>
      </c>
      <c r="U92" s="24">
        <v>0</v>
      </c>
      <c r="V92" s="24">
        <v>0</v>
      </c>
      <c r="W92" s="24">
        <v>463706</v>
      </c>
      <c r="X92" s="24">
        <f t="shared" si="32"/>
        <v>463706</v>
      </c>
      <c r="Y92" s="24"/>
      <c r="Z92" s="24"/>
      <c r="AA92" s="24">
        <v>587024</v>
      </c>
      <c r="AB92" s="25">
        <f t="shared" si="33"/>
        <v>587024</v>
      </c>
      <c r="AC92" s="24">
        <v>0</v>
      </c>
      <c r="AD92" s="24">
        <v>0</v>
      </c>
      <c r="AE92" s="24">
        <v>547456</v>
      </c>
      <c r="AF92" s="24">
        <f t="shared" si="34"/>
        <v>547456</v>
      </c>
      <c r="AG92" s="26">
        <f t="shared" si="35"/>
        <v>0</v>
      </c>
      <c r="AH92" s="26">
        <f t="shared" si="35"/>
        <v>0</v>
      </c>
      <c r="AI92" s="26">
        <f t="shared" si="35"/>
        <v>1598186</v>
      </c>
      <c r="AJ92" s="26">
        <f t="shared" si="36"/>
        <v>1598186</v>
      </c>
      <c r="AK92" s="26">
        <f t="shared" si="37"/>
        <v>0</v>
      </c>
      <c r="AL92" s="26">
        <f t="shared" si="37"/>
        <v>0</v>
      </c>
      <c r="AM92" s="26">
        <f t="shared" si="37"/>
        <v>3245567</v>
      </c>
      <c r="AN92" s="26">
        <f t="shared" si="38"/>
        <v>3245567</v>
      </c>
      <c r="AO92" s="27"/>
      <c r="AP92" s="27"/>
      <c r="AQ92" s="27">
        <v>634671.86</v>
      </c>
      <c r="AR92" s="27">
        <f t="shared" si="39"/>
        <v>634671.86</v>
      </c>
      <c r="AS92" s="27"/>
      <c r="AT92" s="27"/>
      <c r="AU92" s="27">
        <v>647438.31999999995</v>
      </c>
      <c r="AV92" s="27">
        <f t="shared" si="40"/>
        <v>647438.31999999995</v>
      </c>
      <c r="AW92" s="27"/>
      <c r="AX92" s="27"/>
      <c r="AY92" s="27">
        <v>727171.29</v>
      </c>
      <c r="AZ92" s="27">
        <f t="shared" si="41"/>
        <v>727171.29</v>
      </c>
      <c r="BA92" s="27">
        <f t="shared" si="42"/>
        <v>0</v>
      </c>
      <c r="BB92" s="27">
        <f t="shared" si="42"/>
        <v>0</v>
      </c>
      <c r="BC92" s="27">
        <f t="shared" si="42"/>
        <v>2009281.47</v>
      </c>
      <c r="BD92" s="27">
        <f t="shared" si="43"/>
        <v>2009281.47</v>
      </c>
      <c r="BE92" s="27">
        <f>'[1]REALIZAT OCTOMBRIE'!H91</f>
        <v>0</v>
      </c>
      <c r="BF92" s="27">
        <f>'[1]REALIZAT OCTOMBRIE'!I91</f>
        <v>0</v>
      </c>
      <c r="BG92" s="27">
        <f>'[1]REALIZAT OCTOMBRIE'!J91</f>
        <v>739153.18</v>
      </c>
      <c r="BH92" s="27">
        <f t="shared" si="44"/>
        <v>739153.18</v>
      </c>
      <c r="BI92" s="30"/>
      <c r="BJ92" s="30"/>
      <c r="BK92" s="30">
        <v>331384.83</v>
      </c>
      <c r="BL92" s="27">
        <f t="shared" si="45"/>
        <v>331384.83</v>
      </c>
      <c r="BM92" s="28">
        <v>0</v>
      </c>
      <c r="BN92" s="27">
        <v>0</v>
      </c>
      <c r="BO92" s="27">
        <v>471869.01</v>
      </c>
      <c r="BP92" s="27">
        <f t="shared" si="46"/>
        <v>471869.01</v>
      </c>
      <c r="BQ92" s="29">
        <f t="shared" si="47"/>
        <v>0</v>
      </c>
      <c r="BR92" s="29">
        <f t="shared" si="47"/>
        <v>0</v>
      </c>
      <c r="BS92" s="29">
        <f t="shared" si="47"/>
        <v>1542407.02</v>
      </c>
      <c r="BT92" s="29">
        <f t="shared" si="47"/>
        <v>1542407.02</v>
      </c>
      <c r="BU92" s="29">
        <f t="shared" si="48"/>
        <v>0</v>
      </c>
      <c r="BV92" s="29">
        <f t="shared" si="48"/>
        <v>0</v>
      </c>
      <c r="BW92" s="29">
        <f t="shared" si="48"/>
        <v>3551688.49</v>
      </c>
      <c r="BX92" s="29">
        <f t="shared" si="48"/>
        <v>3551688.49</v>
      </c>
      <c r="BY92" s="29">
        <f t="shared" si="49"/>
        <v>0</v>
      </c>
      <c r="BZ92" s="29">
        <f t="shared" si="49"/>
        <v>0</v>
      </c>
      <c r="CA92" s="29">
        <f t="shared" si="49"/>
        <v>6797255.4900000002</v>
      </c>
      <c r="CB92" s="29">
        <f t="shared" si="49"/>
        <v>6797255.4900000002</v>
      </c>
    </row>
    <row r="93" spans="1:80" ht="11.25" x14ac:dyDescent="0.2">
      <c r="A93" s="19">
        <v>86</v>
      </c>
      <c r="B93" s="19" t="s">
        <v>211</v>
      </c>
      <c r="C93" s="44" t="s">
        <v>54</v>
      </c>
      <c r="D93" s="21" t="s">
        <v>212</v>
      </c>
      <c r="E93" s="22">
        <v>0</v>
      </c>
      <c r="F93" s="22">
        <v>0</v>
      </c>
      <c r="G93" s="22">
        <v>237483</v>
      </c>
      <c r="H93" s="22">
        <f t="shared" si="28"/>
        <v>237483</v>
      </c>
      <c r="I93" s="22"/>
      <c r="J93" s="22"/>
      <c r="K93" s="22">
        <v>277606</v>
      </c>
      <c r="L93" s="22">
        <f t="shared" si="29"/>
        <v>277606</v>
      </c>
      <c r="M93" s="22"/>
      <c r="N93" s="22"/>
      <c r="O93" s="22">
        <v>290281</v>
      </c>
      <c r="P93" s="22">
        <f t="shared" si="30"/>
        <v>290281</v>
      </c>
      <c r="Q93" s="23">
        <f t="shared" si="31"/>
        <v>0</v>
      </c>
      <c r="R93" s="23">
        <f t="shared" si="31"/>
        <v>0</v>
      </c>
      <c r="S93" s="23">
        <f t="shared" si="31"/>
        <v>805370</v>
      </c>
      <c r="T93" s="23">
        <f t="shared" si="31"/>
        <v>805370</v>
      </c>
      <c r="U93" s="24">
        <v>0</v>
      </c>
      <c r="V93" s="24">
        <v>0</v>
      </c>
      <c r="W93" s="24">
        <v>250890</v>
      </c>
      <c r="X93" s="24">
        <f t="shared" si="32"/>
        <v>250890</v>
      </c>
      <c r="Y93" s="24"/>
      <c r="Z93" s="24"/>
      <c r="AA93" s="24">
        <v>331160</v>
      </c>
      <c r="AB93" s="25">
        <f t="shared" si="33"/>
        <v>331160</v>
      </c>
      <c r="AC93" s="24">
        <v>0</v>
      </c>
      <c r="AD93" s="24">
        <v>0</v>
      </c>
      <c r="AE93" s="24">
        <v>247785</v>
      </c>
      <c r="AF93" s="24">
        <f t="shared" si="34"/>
        <v>247785</v>
      </c>
      <c r="AG93" s="26">
        <f t="shared" si="35"/>
        <v>0</v>
      </c>
      <c r="AH93" s="26">
        <f t="shared" si="35"/>
        <v>0</v>
      </c>
      <c r="AI93" s="26">
        <f t="shared" si="35"/>
        <v>829835</v>
      </c>
      <c r="AJ93" s="26">
        <f t="shared" si="36"/>
        <v>829835</v>
      </c>
      <c r="AK93" s="26">
        <f t="shared" si="37"/>
        <v>0</v>
      </c>
      <c r="AL93" s="26">
        <f t="shared" si="37"/>
        <v>0</v>
      </c>
      <c r="AM93" s="26">
        <f t="shared" si="37"/>
        <v>1635205</v>
      </c>
      <c r="AN93" s="26">
        <f t="shared" si="38"/>
        <v>1635205</v>
      </c>
      <c r="AO93" s="27"/>
      <c r="AP93" s="27"/>
      <c r="AQ93" s="27">
        <v>289965.7</v>
      </c>
      <c r="AR93" s="27">
        <f t="shared" si="39"/>
        <v>289965.7</v>
      </c>
      <c r="AS93" s="27"/>
      <c r="AT93" s="27"/>
      <c r="AU93" s="27">
        <v>295648.92</v>
      </c>
      <c r="AV93" s="27">
        <f t="shared" si="40"/>
        <v>295648.92</v>
      </c>
      <c r="AW93" s="27"/>
      <c r="AX93" s="27"/>
      <c r="AY93" s="27">
        <v>285085.93</v>
      </c>
      <c r="AZ93" s="27">
        <f t="shared" si="41"/>
        <v>285085.93</v>
      </c>
      <c r="BA93" s="27">
        <f t="shared" si="42"/>
        <v>0</v>
      </c>
      <c r="BB93" s="27">
        <f t="shared" si="42"/>
        <v>0</v>
      </c>
      <c r="BC93" s="27">
        <f t="shared" si="42"/>
        <v>870700.55</v>
      </c>
      <c r="BD93" s="27">
        <f t="shared" si="43"/>
        <v>870700.55</v>
      </c>
      <c r="BE93" s="27">
        <f>'[1]REALIZAT OCTOMBRIE'!H92</f>
        <v>0</v>
      </c>
      <c r="BF93" s="27">
        <f>'[1]REALIZAT OCTOMBRIE'!I92</f>
        <v>0</v>
      </c>
      <c r="BG93" s="27">
        <f>'[1]REALIZAT OCTOMBRIE'!J92</f>
        <v>315297.15000000002</v>
      </c>
      <c r="BH93" s="27">
        <f t="shared" si="44"/>
        <v>315297.15000000002</v>
      </c>
      <c r="BI93" s="30"/>
      <c r="BJ93" s="30"/>
      <c r="BK93" s="30">
        <v>345087.82</v>
      </c>
      <c r="BL93" s="27">
        <f t="shared" si="45"/>
        <v>345087.82</v>
      </c>
      <c r="BM93" s="28">
        <v>0</v>
      </c>
      <c r="BN93" s="27">
        <v>0</v>
      </c>
      <c r="BO93" s="27">
        <v>370369.3</v>
      </c>
      <c r="BP93" s="27">
        <f t="shared" si="46"/>
        <v>370369.3</v>
      </c>
      <c r="BQ93" s="29">
        <f t="shared" si="47"/>
        <v>0</v>
      </c>
      <c r="BR93" s="29">
        <f t="shared" si="47"/>
        <v>0</v>
      </c>
      <c r="BS93" s="29">
        <f t="shared" si="47"/>
        <v>1030754.27</v>
      </c>
      <c r="BT93" s="29">
        <f t="shared" si="47"/>
        <v>1030754.27</v>
      </c>
      <c r="BU93" s="29">
        <f t="shared" si="48"/>
        <v>0</v>
      </c>
      <c r="BV93" s="29">
        <f t="shared" si="48"/>
        <v>0</v>
      </c>
      <c r="BW93" s="29">
        <f t="shared" si="48"/>
        <v>1901454.82</v>
      </c>
      <c r="BX93" s="29">
        <f t="shared" si="48"/>
        <v>1901454.82</v>
      </c>
      <c r="BY93" s="29">
        <f t="shared" si="49"/>
        <v>0</v>
      </c>
      <c r="BZ93" s="29">
        <f t="shared" si="49"/>
        <v>0</v>
      </c>
      <c r="CA93" s="29">
        <f t="shared" si="49"/>
        <v>3536659.8200000003</v>
      </c>
      <c r="CB93" s="29">
        <f t="shared" si="49"/>
        <v>3536659.8200000003</v>
      </c>
    </row>
    <row r="94" spans="1:80" ht="11.25" x14ac:dyDescent="0.2">
      <c r="A94" s="19">
        <v>87</v>
      </c>
      <c r="B94" s="19" t="s">
        <v>213</v>
      </c>
      <c r="C94" s="44" t="s">
        <v>33</v>
      </c>
      <c r="D94" s="21" t="s">
        <v>214</v>
      </c>
      <c r="E94" s="22">
        <v>113863.35</v>
      </c>
      <c r="F94" s="22">
        <v>0</v>
      </c>
      <c r="G94" s="22">
        <v>193557</v>
      </c>
      <c r="H94" s="22">
        <f t="shared" si="28"/>
        <v>307420.34999999998</v>
      </c>
      <c r="I94" s="22">
        <v>126871.69</v>
      </c>
      <c r="J94" s="22"/>
      <c r="K94" s="22">
        <v>177863</v>
      </c>
      <c r="L94" s="22">
        <f t="shared" si="29"/>
        <v>304734.69</v>
      </c>
      <c r="M94" s="22">
        <v>119177.15</v>
      </c>
      <c r="N94" s="22"/>
      <c r="O94" s="22">
        <v>221934</v>
      </c>
      <c r="P94" s="22">
        <f t="shared" si="30"/>
        <v>341111.15</v>
      </c>
      <c r="Q94" s="23">
        <f t="shared" si="31"/>
        <v>359912.19</v>
      </c>
      <c r="R94" s="23">
        <f t="shared" si="31"/>
        <v>0</v>
      </c>
      <c r="S94" s="23">
        <f t="shared" si="31"/>
        <v>593354</v>
      </c>
      <c r="T94" s="23">
        <f t="shared" si="31"/>
        <v>953266.19000000006</v>
      </c>
      <c r="U94" s="24">
        <v>116166.18</v>
      </c>
      <c r="V94" s="24">
        <v>0</v>
      </c>
      <c r="W94" s="24">
        <v>169994</v>
      </c>
      <c r="X94" s="24">
        <f t="shared" si="32"/>
        <v>286160.18</v>
      </c>
      <c r="Y94" s="24">
        <v>125742.1</v>
      </c>
      <c r="Z94" s="24"/>
      <c r="AA94" s="24">
        <v>215625</v>
      </c>
      <c r="AB94" s="25">
        <f t="shared" si="33"/>
        <v>341367.1</v>
      </c>
      <c r="AC94" s="24">
        <v>118071.95</v>
      </c>
      <c r="AD94" s="24">
        <v>0</v>
      </c>
      <c r="AE94" s="24">
        <v>188935</v>
      </c>
      <c r="AF94" s="24">
        <f t="shared" si="34"/>
        <v>307006.95</v>
      </c>
      <c r="AG94" s="26">
        <f t="shared" si="35"/>
        <v>359980.23</v>
      </c>
      <c r="AH94" s="26">
        <f t="shared" si="35"/>
        <v>0</v>
      </c>
      <c r="AI94" s="26">
        <f t="shared" si="35"/>
        <v>574554</v>
      </c>
      <c r="AJ94" s="26">
        <f t="shared" si="36"/>
        <v>934534.23</v>
      </c>
      <c r="AK94" s="26">
        <f t="shared" si="37"/>
        <v>719892.41999999993</v>
      </c>
      <c r="AL94" s="26">
        <f t="shared" si="37"/>
        <v>0</v>
      </c>
      <c r="AM94" s="26">
        <f t="shared" si="37"/>
        <v>1167908</v>
      </c>
      <c r="AN94" s="26">
        <f t="shared" si="38"/>
        <v>1887800.42</v>
      </c>
      <c r="AO94" s="27">
        <v>133593.4</v>
      </c>
      <c r="AP94" s="27"/>
      <c r="AQ94" s="27">
        <v>210332.24</v>
      </c>
      <c r="AR94" s="27">
        <f t="shared" si="39"/>
        <v>343925.64</v>
      </c>
      <c r="AS94" s="27">
        <v>156456.98000000001</v>
      </c>
      <c r="AT94" s="27"/>
      <c r="AU94" s="27">
        <v>179940.42</v>
      </c>
      <c r="AV94" s="27">
        <f t="shared" si="40"/>
        <v>336397.4</v>
      </c>
      <c r="AW94" s="27">
        <v>173997.85</v>
      </c>
      <c r="AX94" s="27"/>
      <c r="AY94" s="27">
        <v>235894.45</v>
      </c>
      <c r="AZ94" s="27">
        <f t="shared" si="41"/>
        <v>409892.30000000005</v>
      </c>
      <c r="BA94" s="27">
        <f t="shared" si="42"/>
        <v>464048.23</v>
      </c>
      <c r="BB94" s="27">
        <f t="shared" si="42"/>
        <v>0</v>
      </c>
      <c r="BC94" s="27">
        <f t="shared" si="42"/>
        <v>626167.1100000001</v>
      </c>
      <c r="BD94" s="27">
        <f t="shared" si="43"/>
        <v>1090215.3400000001</v>
      </c>
      <c r="BE94" s="27">
        <f>'[1]REALIZAT OCTOMBRIE'!H93</f>
        <v>151362.5</v>
      </c>
      <c r="BF94" s="27">
        <f>'[1]REALIZAT OCTOMBRIE'!I93</f>
        <v>0</v>
      </c>
      <c r="BG94" s="27">
        <f>'[1]REALIZAT OCTOMBRIE'!J93</f>
        <v>245516.96</v>
      </c>
      <c r="BH94" s="27">
        <f t="shared" si="44"/>
        <v>396879.45999999996</v>
      </c>
      <c r="BI94" s="30">
        <v>141731.32999999999</v>
      </c>
      <c r="BJ94" s="30">
        <v>0</v>
      </c>
      <c r="BK94" s="30">
        <v>153256.93</v>
      </c>
      <c r="BL94" s="27">
        <f t="shared" si="45"/>
        <v>294988.26</v>
      </c>
      <c r="BM94" s="28">
        <v>179245.82</v>
      </c>
      <c r="BN94" s="27">
        <v>0</v>
      </c>
      <c r="BO94" s="27">
        <v>228745.59</v>
      </c>
      <c r="BP94" s="27">
        <f t="shared" si="46"/>
        <v>407991.41000000003</v>
      </c>
      <c r="BQ94" s="29">
        <f t="shared" si="47"/>
        <v>472339.64999999997</v>
      </c>
      <c r="BR94" s="29">
        <f t="shared" si="47"/>
        <v>0</v>
      </c>
      <c r="BS94" s="29">
        <f t="shared" si="47"/>
        <v>627519.48</v>
      </c>
      <c r="BT94" s="29">
        <f t="shared" si="47"/>
        <v>1099859.1299999999</v>
      </c>
      <c r="BU94" s="29">
        <f t="shared" si="48"/>
        <v>936387.87999999989</v>
      </c>
      <c r="BV94" s="29">
        <f t="shared" si="48"/>
        <v>0</v>
      </c>
      <c r="BW94" s="29">
        <f t="shared" si="48"/>
        <v>1253686.5900000001</v>
      </c>
      <c r="BX94" s="29">
        <f t="shared" si="48"/>
        <v>2190074.4699999997</v>
      </c>
      <c r="BY94" s="29">
        <f t="shared" si="49"/>
        <v>1656280.2999999998</v>
      </c>
      <c r="BZ94" s="29">
        <f t="shared" si="49"/>
        <v>0</v>
      </c>
      <c r="CA94" s="29">
        <f t="shared" si="49"/>
        <v>2421594.59</v>
      </c>
      <c r="CB94" s="29">
        <f t="shared" si="49"/>
        <v>4077874.8899999997</v>
      </c>
    </row>
    <row r="95" spans="1:80" ht="11.25" x14ac:dyDescent="0.2">
      <c r="A95" s="19">
        <v>88</v>
      </c>
      <c r="B95" s="19" t="s">
        <v>215</v>
      </c>
      <c r="C95" s="44" t="s">
        <v>39</v>
      </c>
      <c r="D95" s="21" t="s">
        <v>216</v>
      </c>
      <c r="E95" s="22">
        <v>130068.25</v>
      </c>
      <c r="F95" s="22">
        <v>0</v>
      </c>
      <c r="G95" s="22">
        <v>0</v>
      </c>
      <c r="H95" s="22">
        <f t="shared" si="28"/>
        <v>130068.25</v>
      </c>
      <c r="I95" s="22">
        <v>149410.32999999999</v>
      </c>
      <c r="J95" s="22"/>
      <c r="K95" s="22"/>
      <c r="L95" s="22">
        <f t="shared" si="29"/>
        <v>149410.32999999999</v>
      </c>
      <c r="M95" s="22">
        <v>149774.34</v>
      </c>
      <c r="N95" s="22"/>
      <c r="O95" s="22"/>
      <c r="P95" s="22">
        <f t="shared" si="30"/>
        <v>149774.34</v>
      </c>
      <c r="Q95" s="23">
        <f t="shared" si="31"/>
        <v>429252.91999999993</v>
      </c>
      <c r="R95" s="23">
        <f t="shared" si="31"/>
        <v>0</v>
      </c>
      <c r="S95" s="23">
        <f t="shared" si="31"/>
        <v>0</v>
      </c>
      <c r="T95" s="23">
        <f t="shared" si="31"/>
        <v>429252.91999999993</v>
      </c>
      <c r="U95" s="24">
        <v>148570.74</v>
      </c>
      <c r="V95" s="24">
        <v>0</v>
      </c>
      <c r="W95" s="24">
        <v>0</v>
      </c>
      <c r="X95" s="24">
        <f t="shared" si="32"/>
        <v>148570.74</v>
      </c>
      <c r="Y95" s="24">
        <v>145588.35</v>
      </c>
      <c r="Z95" s="24"/>
      <c r="AA95" s="24"/>
      <c r="AB95" s="25">
        <f t="shared" si="33"/>
        <v>145588.35</v>
      </c>
      <c r="AC95" s="24">
        <v>124058.56</v>
      </c>
      <c r="AD95" s="24">
        <v>0</v>
      </c>
      <c r="AE95" s="24">
        <v>0</v>
      </c>
      <c r="AF95" s="24">
        <f t="shared" si="34"/>
        <v>124058.56</v>
      </c>
      <c r="AG95" s="26">
        <f t="shared" si="35"/>
        <v>418217.64999999997</v>
      </c>
      <c r="AH95" s="26">
        <f t="shared" si="35"/>
        <v>0</v>
      </c>
      <c r="AI95" s="26">
        <f t="shared" si="35"/>
        <v>0</v>
      </c>
      <c r="AJ95" s="26">
        <f t="shared" si="36"/>
        <v>418217.64999999997</v>
      </c>
      <c r="AK95" s="26">
        <f t="shared" si="37"/>
        <v>847470.56999999983</v>
      </c>
      <c r="AL95" s="26">
        <f t="shared" si="37"/>
        <v>0</v>
      </c>
      <c r="AM95" s="26">
        <f t="shared" si="37"/>
        <v>0</v>
      </c>
      <c r="AN95" s="26">
        <f t="shared" si="38"/>
        <v>847470.56999999983</v>
      </c>
      <c r="AO95" s="27">
        <v>120249.12</v>
      </c>
      <c r="AP95" s="27">
        <v>0</v>
      </c>
      <c r="AQ95" s="27">
        <v>0</v>
      </c>
      <c r="AR95" s="27">
        <f t="shared" si="39"/>
        <v>120249.12</v>
      </c>
      <c r="AS95" s="27">
        <v>122872.31</v>
      </c>
      <c r="AT95" s="27"/>
      <c r="AU95" s="27"/>
      <c r="AV95" s="27">
        <f t="shared" si="40"/>
        <v>122872.31</v>
      </c>
      <c r="AW95" s="27">
        <v>159761.10999999999</v>
      </c>
      <c r="AX95" s="27"/>
      <c r="AY95" s="27"/>
      <c r="AZ95" s="27">
        <f t="shared" si="41"/>
        <v>159761.10999999999</v>
      </c>
      <c r="BA95" s="27">
        <f t="shared" si="42"/>
        <v>402882.54</v>
      </c>
      <c r="BB95" s="27">
        <f t="shared" si="42"/>
        <v>0</v>
      </c>
      <c r="BC95" s="27">
        <f t="shared" si="42"/>
        <v>0</v>
      </c>
      <c r="BD95" s="27">
        <f t="shared" si="43"/>
        <v>402882.54</v>
      </c>
      <c r="BE95" s="27">
        <f>'[1]REALIZAT OCTOMBRIE'!H94</f>
        <v>168208.32</v>
      </c>
      <c r="BF95" s="27">
        <f>'[1]REALIZAT OCTOMBRIE'!I94</f>
        <v>0</v>
      </c>
      <c r="BG95" s="27">
        <f>'[1]REALIZAT OCTOMBRIE'!J94</f>
        <v>0</v>
      </c>
      <c r="BH95" s="27">
        <f t="shared" si="44"/>
        <v>168208.32</v>
      </c>
      <c r="BI95" s="30">
        <v>151625.85999999999</v>
      </c>
      <c r="BJ95" s="30"/>
      <c r="BK95" s="30"/>
      <c r="BL95" s="27">
        <f t="shared" si="45"/>
        <v>151625.85999999999</v>
      </c>
      <c r="BM95" s="28">
        <v>191176.49</v>
      </c>
      <c r="BN95" s="27">
        <v>0</v>
      </c>
      <c r="BO95" s="27">
        <v>0</v>
      </c>
      <c r="BP95" s="27">
        <f t="shared" si="46"/>
        <v>191176.49</v>
      </c>
      <c r="BQ95" s="29">
        <f t="shared" si="47"/>
        <v>511010.67</v>
      </c>
      <c r="BR95" s="29">
        <f t="shared" si="47"/>
        <v>0</v>
      </c>
      <c r="BS95" s="29">
        <f t="shared" si="47"/>
        <v>0</v>
      </c>
      <c r="BT95" s="29">
        <f t="shared" si="47"/>
        <v>511010.67</v>
      </c>
      <c r="BU95" s="29">
        <f t="shared" si="48"/>
        <v>913893.21</v>
      </c>
      <c r="BV95" s="29">
        <f t="shared" si="48"/>
        <v>0</v>
      </c>
      <c r="BW95" s="29">
        <f t="shared" si="48"/>
        <v>0</v>
      </c>
      <c r="BX95" s="29">
        <f t="shared" si="48"/>
        <v>913893.21</v>
      </c>
      <c r="BY95" s="29">
        <f t="shared" si="49"/>
        <v>1761363.7799999998</v>
      </c>
      <c r="BZ95" s="29">
        <f t="shared" si="49"/>
        <v>0</v>
      </c>
      <c r="CA95" s="29">
        <f t="shared" si="49"/>
        <v>0</v>
      </c>
      <c r="CB95" s="29">
        <f t="shared" si="49"/>
        <v>1761363.7799999998</v>
      </c>
    </row>
    <row r="96" spans="1:80" ht="11.25" x14ac:dyDescent="0.2">
      <c r="A96" s="19">
        <v>89</v>
      </c>
      <c r="B96" s="19" t="s">
        <v>217</v>
      </c>
      <c r="C96" s="44" t="s">
        <v>36</v>
      </c>
      <c r="D96" s="21" t="s">
        <v>218</v>
      </c>
      <c r="E96" s="22">
        <v>161575.34</v>
      </c>
      <c r="F96" s="22">
        <v>920</v>
      </c>
      <c r="G96" s="22">
        <v>106975</v>
      </c>
      <c r="H96" s="22">
        <f t="shared" si="28"/>
        <v>269470.33999999997</v>
      </c>
      <c r="I96" s="22">
        <v>178810.16</v>
      </c>
      <c r="J96" s="22">
        <v>840</v>
      </c>
      <c r="K96" s="22">
        <v>139015</v>
      </c>
      <c r="L96" s="22">
        <f t="shared" si="29"/>
        <v>318665.16000000003</v>
      </c>
      <c r="M96" s="22">
        <v>161195.53</v>
      </c>
      <c r="N96" s="22">
        <v>800</v>
      </c>
      <c r="O96" s="22">
        <v>139595</v>
      </c>
      <c r="P96" s="22">
        <f t="shared" si="30"/>
        <v>301590.53000000003</v>
      </c>
      <c r="Q96" s="23">
        <f t="shared" si="31"/>
        <v>501581.03</v>
      </c>
      <c r="R96" s="23">
        <f t="shared" si="31"/>
        <v>2560</v>
      </c>
      <c r="S96" s="23">
        <f t="shared" si="31"/>
        <v>385585</v>
      </c>
      <c r="T96" s="23">
        <f t="shared" si="31"/>
        <v>889726.03</v>
      </c>
      <c r="U96" s="24">
        <v>155989.06</v>
      </c>
      <c r="V96" s="24">
        <v>920</v>
      </c>
      <c r="W96" s="24">
        <v>150885</v>
      </c>
      <c r="X96" s="24">
        <f t="shared" si="32"/>
        <v>307794.06</v>
      </c>
      <c r="Y96" s="24">
        <v>181639.78</v>
      </c>
      <c r="Z96" s="24">
        <v>1000</v>
      </c>
      <c r="AA96" s="24">
        <v>179085</v>
      </c>
      <c r="AB96" s="25">
        <f t="shared" si="33"/>
        <v>361724.78</v>
      </c>
      <c r="AC96" s="24">
        <v>188613.9</v>
      </c>
      <c r="AD96" s="24">
        <v>960</v>
      </c>
      <c r="AE96" s="24">
        <v>149450</v>
      </c>
      <c r="AF96" s="24">
        <f t="shared" si="34"/>
        <v>339023.9</v>
      </c>
      <c r="AG96" s="26">
        <f t="shared" si="35"/>
        <v>526242.74</v>
      </c>
      <c r="AH96" s="26">
        <f t="shared" si="35"/>
        <v>2880</v>
      </c>
      <c r="AI96" s="26">
        <f t="shared" si="35"/>
        <v>479420</v>
      </c>
      <c r="AJ96" s="26">
        <f t="shared" si="36"/>
        <v>1008542.74</v>
      </c>
      <c r="AK96" s="26">
        <f t="shared" si="37"/>
        <v>1027823.77</v>
      </c>
      <c r="AL96" s="26">
        <f t="shared" si="37"/>
        <v>5440</v>
      </c>
      <c r="AM96" s="26">
        <f t="shared" si="37"/>
        <v>865005</v>
      </c>
      <c r="AN96" s="26">
        <f t="shared" si="38"/>
        <v>1898268.77</v>
      </c>
      <c r="AO96" s="27">
        <v>207244.95</v>
      </c>
      <c r="AP96" s="27">
        <v>827.9</v>
      </c>
      <c r="AQ96" s="27">
        <v>197326.88</v>
      </c>
      <c r="AR96" s="27">
        <f t="shared" si="39"/>
        <v>405399.73</v>
      </c>
      <c r="AS96" s="27">
        <v>182413.24</v>
      </c>
      <c r="AT96" s="27">
        <v>1071.4000000000001</v>
      </c>
      <c r="AU96" s="27">
        <v>184759.88</v>
      </c>
      <c r="AV96" s="27">
        <f t="shared" si="40"/>
        <v>368244.52</v>
      </c>
      <c r="AW96" s="27">
        <v>179302.75</v>
      </c>
      <c r="AX96" s="27">
        <v>1266.2</v>
      </c>
      <c r="AY96" s="27">
        <v>195036</v>
      </c>
      <c r="AZ96" s="27">
        <f t="shared" si="41"/>
        <v>375604.95</v>
      </c>
      <c r="BA96" s="27">
        <f t="shared" si="42"/>
        <v>568960.93999999994</v>
      </c>
      <c r="BB96" s="27">
        <f t="shared" si="42"/>
        <v>3165.5</v>
      </c>
      <c r="BC96" s="27">
        <f t="shared" si="42"/>
        <v>577122.76</v>
      </c>
      <c r="BD96" s="27">
        <f t="shared" si="43"/>
        <v>1149249.2</v>
      </c>
      <c r="BE96" s="27">
        <f>'[1]REALIZAT OCTOMBRIE'!H95</f>
        <v>193845.53</v>
      </c>
      <c r="BF96" s="27">
        <f>'[1]REALIZAT OCTOMBRIE'!I95</f>
        <v>1314.9</v>
      </c>
      <c r="BG96" s="27">
        <f>'[1]REALIZAT OCTOMBRIE'!J95</f>
        <v>188682.88</v>
      </c>
      <c r="BH96" s="27">
        <f t="shared" si="44"/>
        <v>383843.31</v>
      </c>
      <c r="BI96" s="30">
        <v>181406.6</v>
      </c>
      <c r="BJ96" s="30">
        <v>974</v>
      </c>
      <c r="BK96" s="30">
        <v>141119.65</v>
      </c>
      <c r="BL96" s="27">
        <f t="shared" si="45"/>
        <v>323500.25</v>
      </c>
      <c r="BM96" s="28">
        <v>255329.19</v>
      </c>
      <c r="BN96" s="27">
        <v>1386.36</v>
      </c>
      <c r="BO96" s="27">
        <v>204758.42</v>
      </c>
      <c r="BP96" s="27">
        <f t="shared" si="46"/>
        <v>461473.97</v>
      </c>
      <c r="BQ96" s="29">
        <f t="shared" si="47"/>
        <v>630581.32000000007</v>
      </c>
      <c r="BR96" s="29">
        <f t="shared" si="47"/>
        <v>3675.26</v>
      </c>
      <c r="BS96" s="29">
        <f t="shared" si="47"/>
        <v>534560.95000000007</v>
      </c>
      <c r="BT96" s="29">
        <f t="shared" si="47"/>
        <v>1168817.53</v>
      </c>
      <c r="BU96" s="29">
        <f t="shared" si="48"/>
        <v>1199542.26</v>
      </c>
      <c r="BV96" s="29">
        <f t="shared" si="48"/>
        <v>6840.76</v>
      </c>
      <c r="BW96" s="29">
        <f t="shared" si="48"/>
        <v>1111683.71</v>
      </c>
      <c r="BX96" s="29">
        <f t="shared" si="48"/>
        <v>2318066.73</v>
      </c>
      <c r="BY96" s="29">
        <f t="shared" si="49"/>
        <v>2227366.0300000003</v>
      </c>
      <c r="BZ96" s="29">
        <f t="shared" si="49"/>
        <v>12280.76</v>
      </c>
      <c r="CA96" s="29">
        <f t="shared" si="49"/>
        <v>1976688.71</v>
      </c>
      <c r="CB96" s="29">
        <f t="shared" si="49"/>
        <v>4216335.5</v>
      </c>
    </row>
    <row r="97" spans="1:80" ht="22.5" x14ac:dyDescent="0.2">
      <c r="A97" s="19">
        <v>90</v>
      </c>
      <c r="B97" s="19" t="s">
        <v>219</v>
      </c>
      <c r="C97" s="44" t="s">
        <v>39</v>
      </c>
      <c r="D97" s="21" t="s">
        <v>220</v>
      </c>
      <c r="E97" s="22">
        <v>78692.97</v>
      </c>
      <c r="F97" s="22">
        <v>0</v>
      </c>
      <c r="G97" s="22">
        <v>0</v>
      </c>
      <c r="H97" s="22">
        <f t="shared" si="28"/>
        <v>78692.97</v>
      </c>
      <c r="I97" s="22">
        <v>86869.04</v>
      </c>
      <c r="J97" s="22"/>
      <c r="K97" s="22"/>
      <c r="L97" s="22">
        <f t="shared" si="29"/>
        <v>86869.04</v>
      </c>
      <c r="M97" s="22">
        <v>89984.92</v>
      </c>
      <c r="N97" s="22"/>
      <c r="O97" s="22"/>
      <c r="P97" s="22">
        <f t="shared" si="30"/>
        <v>89984.92</v>
      </c>
      <c r="Q97" s="23">
        <f t="shared" si="31"/>
        <v>255546.93</v>
      </c>
      <c r="R97" s="23">
        <f t="shared" si="31"/>
        <v>0</v>
      </c>
      <c r="S97" s="23">
        <f t="shared" si="31"/>
        <v>0</v>
      </c>
      <c r="T97" s="23">
        <f t="shared" si="31"/>
        <v>255546.93</v>
      </c>
      <c r="U97" s="24">
        <v>84970.85</v>
      </c>
      <c r="V97" s="24">
        <v>0</v>
      </c>
      <c r="W97" s="24">
        <v>0</v>
      </c>
      <c r="X97" s="24">
        <f t="shared" si="32"/>
        <v>84970.85</v>
      </c>
      <c r="Y97" s="24">
        <v>89371.43</v>
      </c>
      <c r="Z97" s="24"/>
      <c r="AA97" s="24"/>
      <c r="AB97" s="25">
        <f t="shared" si="33"/>
        <v>89371.43</v>
      </c>
      <c r="AC97" s="24">
        <v>83341.34</v>
      </c>
      <c r="AD97" s="24">
        <v>0</v>
      </c>
      <c r="AE97" s="24">
        <v>0</v>
      </c>
      <c r="AF97" s="24">
        <f t="shared" si="34"/>
        <v>83341.34</v>
      </c>
      <c r="AG97" s="26">
        <f t="shared" si="35"/>
        <v>257683.62</v>
      </c>
      <c r="AH97" s="26">
        <f t="shared" si="35"/>
        <v>0</v>
      </c>
      <c r="AI97" s="26">
        <f t="shared" si="35"/>
        <v>0</v>
      </c>
      <c r="AJ97" s="26">
        <f t="shared" si="36"/>
        <v>257683.62</v>
      </c>
      <c r="AK97" s="26">
        <f t="shared" si="37"/>
        <v>513230.55</v>
      </c>
      <c r="AL97" s="26">
        <f t="shared" si="37"/>
        <v>0</v>
      </c>
      <c r="AM97" s="26">
        <f t="shared" si="37"/>
        <v>0</v>
      </c>
      <c r="AN97" s="26">
        <f t="shared" si="38"/>
        <v>513230.55</v>
      </c>
      <c r="AO97" s="27">
        <v>98239.56</v>
      </c>
      <c r="AP97" s="27"/>
      <c r="AQ97" s="27"/>
      <c r="AR97" s="27">
        <f t="shared" si="39"/>
        <v>98239.56</v>
      </c>
      <c r="AS97" s="27">
        <v>98736.79</v>
      </c>
      <c r="AT97" s="27"/>
      <c r="AU97" s="27"/>
      <c r="AV97" s="27">
        <f t="shared" si="40"/>
        <v>98736.79</v>
      </c>
      <c r="AW97" s="27">
        <v>99960.05</v>
      </c>
      <c r="AX97" s="27"/>
      <c r="AY97" s="27"/>
      <c r="AZ97" s="27">
        <f t="shared" si="41"/>
        <v>99960.05</v>
      </c>
      <c r="BA97" s="27">
        <f t="shared" si="42"/>
        <v>296936.39999999997</v>
      </c>
      <c r="BB97" s="27">
        <f t="shared" si="42"/>
        <v>0</v>
      </c>
      <c r="BC97" s="27">
        <f t="shared" si="42"/>
        <v>0</v>
      </c>
      <c r="BD97" s="27">
        <f t="shared" si="43"/>
        <v>296936.39999999997</v>
      </c>
      <c r="BE97" s="27">
        <f>'[1]REALIZAT OCTOMBRIE'!H96</f>
        <v>111258.61</v>
      </c>
      <c r="BF97" s="27">
        <f>'[1]REALIZAT OCTOMBRIE'!I96</f>
        <v>0</v>
      </c>
      <c r="BG97" s="27">
        <f>'[1]REALIZAT OCTOMBRIE'!J96</f>
        <v>0</v>
      </c>
      <c r="BH97" s="27">
        <f t="shared" si="44"/>
        <v>111258.61</v>
      </c>
      <c r="BI97" s="30">
        <v>96272.2</v>
      </c>
      <c r="BJ97" s="30"/>
      <c r="BK97" s="30"/>
      <c r="BL97" s="27">
        <f t="shared" si="45"/>
        <v>96272.2</v>
      </c>
      <c r="BM97" s="28">
        <v>121657.28</v>
      </c>
      <c r="BN97" s="27">
        <v>0</v>
      </c>
      <c r="BO97" s="27">
        <v>0</v>
      </c>
      <c r="BP97" s="27">
        <f t="shared" si="46"/>
        <v>121657.28</v>
      </c>
      <c r="BQ97" s="29">
        <f t="shared" si="47"/>
        <v>329188.08999999997</v>
      </c>
      <c r="BR97" s="29">
        <f t="shared" si="47"/>
        <v>0</v>
      </c>
      <c r="BS97" s="29">
        <f t="shared" si="47"/>
        <v>0</v>
      </c>
      <c r="BT97" s="29">
        <f t="shared" si="47"/>
        <v>329188.08999999997</v>
      </c>
      <c r="BU97" s="29">
        <f t="shared" si="48"/>
        <v>626124.49</v>
      </c>
      <c r="BV97" s="29">
        <f t="shared" si="48"/>
        <v>0</v>
      </c>
      <c r="BW97" s="29">
        <f t="shared" si="48"/>
        <v>0</v>
      </c>
      <c r="BX97" s="29">
        <f t="shared" si="48"/>
        <v>626124.49</v>
      </c>
      <c r="BY97" s="29">
        <f t="shared" si="49"/>
        <v>1139355.04</v>
      </c>
      <c r="BZ97" s="29">
        <f t="shared" si="49"/>
        <v>0</v>
      </c>
      <c r="CA97" s="29">
        <f t="shared" si="49"/>
        <v>0</v>
      </c>
      <c r="CB97" s="29">
        <f t="shared" si="49"/>
        <v>1139355.04</v>
      </c>
    </row>
    <row r="98" spans="1:80" ht="11.25" x14ac:dyDescent="0.2">
      <c r="A98" s="19">
        <v>91</v>
      </c>
      <c r="B98" s="19" t="s">
        <v>221</v>
      </c>
      <c r="C98" s="44" t="s">
        <v>39</v>
      </c>
      <c r="D98" s="21" t="s">
        <v>222</v>
      </c>
      <c r="E98" s="22">
        <v>109290.27</v>
      </c>
      <c r="F98" s="22">
        <v>0</v>
      </c>
      <c r="G98" s="22">
        <v>0</v>
      </c>
      <c r="H98" s="22">
        <f t="shared" si="28"/>
        <v>109290.27</v>
      </c>
      <c r="I98" s="22">
        <v>105556.37</v>
      </c>
      <c r="J98" s="22"/>
      <c r="K98" s="22"/>
      <c r="L98" s="22">
        <f t="shared" si="29"/>
        <v>105556.37</v>
      </c>
      <c r="M98" s="22">
        <v>110220.25</v>
      </c>
      <c r="N98" s="22"/>
      <c r="O98" s="22"/>
      <c r="P98" s="22">
        <f t="shared" si="30"/>
        <v>110220.25</v>
      </c>
      <c r="Q98" s="23">
        <f t="shared" si="31"/>
        <v>325066.89</v>
      </c>
      <c r="R98" s="23">
        <f t="shared" si="31"/>
        <v>0</v>
      </c>
      <c r="S98" s="23">
        <f t="shared" si="31"/>
        <v>0</v>
      </c>
      <c r="T98" s="23">
        <f t="shared" si="31"/>
        <v>325066.89</v>
      </c>
      <c r="U98" s="24">
        <v>115710.98</v>
      </c>
      <c r="V98" s="24">
        <v>0</v>
      </c>
      <c r="W98" s="24">
        <v>0</v>
      </c>
      <c r="X98" s="24">
        <f t="shared" si="32"/>
        <v>115710.98</v>
      </c>
      <c r="Y98" s="24">
        <v>116818.77</v>
      </c>
      <c r="Z98" s="24"/>
      <c r="AA98" s="24"/>
      <c r="AB98" s="25">
        <f t="shared" si="33"/>
        <v>116818.77</v>
      </c>
      <c r="AC98" s="24">
        <v>77338.539999999994</v>
      </c>
      <c r="AD98" s="24">
        <v>0</v>
      </c>
      <c r="AE98" s="24">
        <v>0</v>
      </c>
      <c r="AF98" s="24">
        <f t="shared" si="34"/>
        <v>77338.539999999994</v>
      </c>
      <c r="AG98" s="26">
        <f t="shared" si="35"/>
        <v>309868.28999999998</v>
      </c>
      <c r="AH98" s="26">
        <f t="shared" si="35"/>
        <v>0</v>
      </c>
      <c r="AI98" s="26">
        <f t="shared" si="35"/>
        <v>0</v>
      </c>
      <c r="AJ98" s="26">
        <f t="shared" si="36"/>
        <v>309868.28999999998</v>
      </c>
      <c r="AK98" s="26">
        <f t="shared" si="37"/>
        <v>634935.17999999993</v>
      </c>
      <c r="AL98" s="26">
        <f t="shared" si="37"/>
        <v>0</v>
      </c>
      <c r="AM98" s="26">
        <f t="shared" si="37"/>
        <v>0</v>
      </c>
      <c r="AN98" s="26">
        <f t="shared" si="38"/>
        <v>634935.17999999993</v>
      </c>
      <c r="AO98" s="27">
        <v>18394.759999999998</v>
      </c>
      <c r="AP98" s="27"/>
      <c r="AQ98" s="27"/>
      <c r="AR98" s="27">
        <f t="shared" si="39"/>
        <v>18394.759999999998</v>
      </c>
      <c r="AS98" s="27">
        <v>18178.54</v>
      </c>
      <c r="AT98" s="27"/>
      <c r="AU98" s="27"/>
      <c r="AV98" s="27">
        <f t="shared" si="40"/>
        <v>18178.54</v>
      </c>
      <c r="AW98" s="27">
        <v>74924.3</v>
      </c>
      <c r="AX98" s="27"/>
      <c r="AY98" s="27"/>
      <c r="AZ98" s="27">
        <f t="shared" si="41"/>
        <v>74924.3</v>
      </c>
      <c r="BA98" s="27">
        <f t="shared" si="42"/>
        <v>111497.60000000001</v>
      </c>
      <c r="BB98" s="27">
        <f t="shared" si="42"/>
        <v>0</v>
      </c>
      <c r="BC98" s="27">
        <f t="shared" si="42"/>
        <v>0</v>
      </c>
      <c r="BD98" s="27">
        <f t="shared" si="43"/>
        <v>111497.60000000001</v>
      </c>
      <c r="BE98" s="27">
        <f>'[1]REALIZAT OCTOMBRIE'!H97</f>
        <v>132096.74</v>
      </c>
      <c r="BF98" s="27">
        <f>'[1]REALIZAT OCTOMBRIE'!I97</f>
        <v>0</v>
      </c>
      <c r="BG98" s="27">
        <f>'[1]REALIZAT OCTOMBRIE'!J97</f>
        <v>0</v>
      </c>
      <c r="BH98" s="27">
        <f t="shared" si="44"/>
        <v>132096.74</v>
      </c>
      <c r="BI98" s="30">
        <v>127824.65</v>
      </c>
      <c r="BJ98" s="30"/>
      <c r="BK98" s="30"/>
      <c r="BL98" s="27">
        <f t="shared" si="45"/>
        <v>127824.65</v>
      </c>
      <c r="BM98" s="28">
        <v>168210.32</v>
      </c>
      <c r="BN98" s="27">
        <v>0</v>
      </c>
      <c r="BO98" s="27">
        <v>0</v>
      </c>
      <c r="BP98" s="27">
        <f t="shared" si="46"/>
        <v>168210.32</v>
      </c>
      <c r="BQ98" s="29">
        <f t="shared" si="47"/>
        <v>428131.70999999996</v>
      </c>
      <c r="BR98" s="29">
        <f t="shared" si="47"/>
        <v>0</v>
      </c>
      <c r="BS98" s="29">
        <f t="shared" si="47"/>
        <v>0</v>
      </c>
      <c r="BT98" s="29">
        <f t="shared" si="47"/>
        <v>428131.70999999996</v>
      </c>
      <c r="BU98" s="29">
        <f t="shared" si="48"/>
        <v>539629.30999999994</v>
      </c>
      <c r="BV98" s="29">
        <f t="shared" si="48"/>
        <v>0</v>
      </c>
      <c r="BW98" s="29">
        <f t="shared" si="48"/>
        <v>0</v>
      </c>
      <c r="BX98" s="29">
        <f t="shared" si="48"/>
        <v>539629.30999999994</v>
      </c>
      <c r="BY98" s="29">
        <f t="shared" si="49"/>
        <v>1174564.4899999998</v>
      </c>
      <c r="BZ98" s="29">
        <f t="shared" si="49"/>
        <v>0</v>
      </c>
      <c r="CA98" s="29">
        <f t="shared" si="49"/>
        <v>0</v>
      </c>
      <c r="CB98" s="29">
        <f t="shared" si="49"/>
        <v>1174564.4899999998</v>
      </c>
    </row>
    <row r="99" spans="1:80" ht="11.25" x14ac:dyDescent="0.2">
      <c r="A99" s="19">
        <v>92</v>
      </c>
      <c r="B99" s="19" t="s">
        <v>223</v>
      </c>
      <c r="C99" s="44" t="s">
        <v>36</v>
      </c>
      <c r="D99" s="21" t="s">
        <v>224</v>
      </c>
      <c r="E99" s="22">
        <v>50062.25</v>
      </c>
      <c r="F99" s="22">
        <v>720</v>
      </c>
      <c r="G99" s="22">
        <v>10750</v>
      </c>
      <c r="H99" s="22">
        <f t="shared" si="28"/>
        <v>61532.25</v>
      </c>
      <c r="I99" s="22">
        <v>54582.38</v>
      </c>
      <c r="J99" s="22">
        <v>640</v>
      </c>
      <c r="K99" s="22">
        <v>17623</v>
      </c>
      <c r="L99" s="22">
        <f t="shared" si="29"/>
        <v>72845.38</v>
      </c>
      <c r="M99" s="22">
        <v>65646.05</v>
      </c>
      <c r="N99" s="22">
        <v>800</v>
      </c>
      <c r="O99" s="22">
        <v>17162</v>
      </c>
      <c r="P99" s="22">
        <f t="shared" si="30"/>
        <v>83608.05</v>
      </c>
      <c r="Q99" s="23">
        <f t="shared" si="31"/>
        <v>170290.68</v>
      </c>
      <c r="R99" s="23">
        <f t="shared" si="31"/>
        <v>2160</v>
      </c>
      <c r="S99" s="23">
        <f t="shared" si="31"/>
        <v>45535</v>
      </c>
      <c r="T99" s="23">
        <f t="shared" si="31"/>
        <v>217985.68</v>
      </c>
      <c r="U99" s="24">
        <v>50906.28</v>
      </c>
      <c r="V99" s="24">
        <v>680</v>
      </c>
      <c r="W99" s="24">
        <v>9344</v>
      </c>
      <c r="X99" s="24">
        <f t="shared" si="32"/>
        <v>60930.28</v>
      </c>
      <c r="Y99" s="24">
        <v>59513.24</v>
      </c>
      <c r="Z99" s="24">
        <v>680</v>
      </c>
      <c r="AA99" s="24">
        <v>13390</v>
      </c>
      <c r="AB99" s="25">
        <f t="shared" si="33"/>
        <v>73583.239999999991</v>
      </c>
      <c r="AC99" s="24">
        <v>43900.33</v>
      </c>
      <c r="AD99" s="24">
        <v>240</v>
      </c>
      <c r="AE99" s="24">
        <v>15113</v>
      </c>
      <c r="AF99" s="24">
        <f t="shared" si="34"/>
        <v>59253.33</v>
      </c>
      <c r="AG99" s="26">
        <f t="shared" si="35"/>
        <v>154319.84999999998</v>
      </c>
      <c r="AH99" s="26">
        <f t="shared" si="35"/>
        <v>1600</v>
      </c>
      <c r="AI99" s="26">
        <f t="shared" si="35"/>
        <v>37847</v>
      </c>
      <c r="AJ99" s="26">
        <f t="shared" si="36"/>
        <v>193766.84999999998</v>
      </c>
      <c r="AK99" s="26">
        <f t="shared" si="37"/>
        <v>324610.52999999997</v>
      </c>
      <c r="AL99" s="26">
        <f t="shared" si="37"/>
        <v>3760</v>
      </c>
      <c r="AM99" s="26">
        <f t="shared" si="37"/>
        <v>83382</v>
      </c>
      <c r="AN99" s="26">
        <f t="shared" si="38"/>
        <v>411752.52999999997</v>
      </c>
      <c r="AO99" s="27">
        <v>46489.96</v>
      </c>
      <c r="AP99" s="27">
        <v>681.8</v>
      </c>
      <c r="AQ99" s="27">
        <v>21156.11</v>
      </c>
      <c r="AR99" s="27">
        <f t="shared" si="39"/>
        <v>68327.87</v>
      </c>
      <c r="AS99" s="27">
        <v>56942.26</v>
      </c>
      <c r="AT99" s="27">
        <v>974</v>
      </c>
      <c r="AU99" s="27">
        <v>12064.44</v>
      </c>
      <c r="AV99" s="27">
        <f t="shared" si="40"/>
        <v>69980.7</v>
      </c>
      <c r="AW99" s="27">
        <v>56098.26</v>
      </c>
      <c r="AX99" s="27">
        <v>1266.2</v>
      </c>
      <c r="AY99" s="27">
        <v>22885.49</v>
      </c>
      <c r="AZ99" s="27">
        <f t="shared" si="41"/>
        <v>80249.95</v>
      </c>
      <c r="BA99" s="27">
        <f t="shared" si="42"/>
        <v>159530.48000000001</v>
      </c>
      <c r="BB99" s="27">
        <f t="shared" si="42"/>
        <v>2922</v>
      </c>
      <c r="BC99" s="27">
        <f t="shared" si="42"/>
        <v>56106.040000000008</v>
      </c>
      <c r="BD99" s="27">
        <f t="shared" si="43"/>
        <v>218558.52000000002</v>
      </c>
      <c r="BE99" s="27">
        <f>'[1]REALIZAT OCTOMBRIE'!H98</f>
        <v>60786.879999999997</v>
      </c>
      <c r="BF99" s="27">
        <f>'[1]REALIZAT OCTOMBRIE'!I98</f>
        <v>925.3</v>
      </c>
      <c r="BG99" s="27">
        <f>'[1]REALIZAT OCTOMBRIE'!J98</f>
        <v>20919.009999999998</v>
      </c>
      <c r="BH99" s="27">
        <f t="shared" si="44"/>
        <v>82631.19</v>
      </c>
      <c r="BI99" s="30">
        <v>64061.29</v>
      </c>
      <c r="BJ99" s="30">
        <v>1314.9</v>
      </c>
      <c r="BK99" s="30">
        <v>19625.77</v>
      </c>
      <c r="BL99" s="27">
        <f t="shared" si="45"/>
        <v>85001.96</v>
      </c>
      <c r="BM99" s="28">
        <v>91753.43</v>
      </c>
      <c r="BN99" s="27">
        <v>9764.65</v>
      </c>
      <c r="BO99" s="27">
        <v>42402.63</v>
      </c>
      <c r="BP99" s="27">
        <f t="shared" si="46"/>
        <v>143920.71</v>
      </c>
      <c r="BQ99" s="29">
        <f t="shared" si="47"/>
        <v>216601.59999999998</v>
      </c>
      <c r="BR99" s="29">
        <f t="shared" si="47"/>
        <v>12004.849999999999</v>
      </c>
      <c r="BS99" s="29">
        <f t="shared" si="47"/>
        <v>82947.41</v>
      </c>
      <c r="BT99" s="29">
        <f t="shared" si="47"/>
        <v>311553.86</v>
      </c>
      <c r="BU99" s="29">
        <f t="shared" si="48"/>
        <v>376132.07999999996</v>
      </c>
      <c r="BV99" s="29">
        <f t="shared" si="48"/>
        <v>14926.849999999999</v>
      </c>
      <c r="BW99" s="29">
        <f t="shared" si="48"/>
        <v>139053.45000000001</v>
      </c>
      <c r="BX99" s="29">
        <f t="shared" si="48"/>
        <v>530112.38</v>
      </c>
      <c r="BY99" s="29">
        <f t="shared" si="49"/>
        <v>700742.60999999987</v>
      </c>
      <c r="BZ99" s="29">
        <f t="shared" si="49"/>
        <v>18686.849999999999</v>
      </c>
      <c r="CA99" s="29">
        <f t="shared" si="49"/>
        <v>222435.45</v>
      </c>
      <c r="CB99" s="29">
        <f t="shared" si="49"/>
        <v>941864.90999999992</v>
      </c>
    </row>
    <row r="100" spans="1:80" ht="11.25" x14ac:dyDescent="0.2">
      <c r="A100" s="19">
        <v>93</v>
      </c>
      <c r="B100" s="19" t="s">
        <v>225</v>
      </c>
      <c r="C100" s="44" t="s">
        <v>39</v>
      </c>
      <c r="D100" s="21" t="s">
        <v>226</v>
      </c>
      <c r="E100" s="22">
        <v>68860.44</v>
      </c>
      <c r="F100" s="22">
        <v>0</v>
      </c>
      <c r="G100" s="22">
        <v>0</v>
      </c>
      <c r="H100" s="22">
        <f t="shared" si="28"/>
        <v>68860.44</v>
      </c>
      <c r="I100" s="22">
        <v>80997.08</v>
      </c>
      <c r="J100" s="22"/>
      <c r="K100" s="22"/>
      <c r="L100" s="22">
        <f t="shared" si="29"/>
        <v>80997.08</v>
      </c>
      <c r="M100" s="22">
        <v>80134.52</v>
      </c>
      <c r="N100" s="22"/>
      <c r="O100" s="22"/>
      <c r="P100" s="22">
        <f t="shared" si="30"/>
        <v>80134.52</v>
      </c>
      <c r="Q100" s="23">
        <f t="shared" si="31"/>
        <v>229992.04000000004</v>
      </c>
      <c r="R100" s="23">
        <f t="shared" si="31"/>
        <v>0</v>
      </c>
      <c r="S100" s="23">
        <f t="shared" si="31"/>
        <v>0</v>
      </c>
      <c r="T100" s="23">
        <f t="shared" si="31"/>
        <v>229992.04000000004</v>
      </c>
      <c r="U100" s="24">
        <v>75059.97</v>
      </c>
      <c r="V100" s="24">
        <v>0</v>
      </c>
      <c r="W100" s="24">
        <v>0</v>
      </c>
      <c r="X100" s="24">
        <f t="shared" si="32"/>
        <v>75059.97</v>
      </c>
      <c r="Y100" s="24">
        <v>81298.720000000001</v>
      </c>
      <c r="Z100" s="24"/>
      <c r="AA100" s="24"/>
      <c r="AB100" s="25">
        <f t="shared" si="33"/>
        <v>81298.720000000001</v>
      </c>
      <c r="AC100" s="24">
        <v>76803.81</v>
      </c>
      <c r="AD100" s="24">
        <v>0</v>
      </c>
      <c r="AE100" s="24">
        <v>0</v>
      </c>
      <c r="AF100" s="24">
        <f t="shared" si="34"/>
        <v>76803.81</v>
      </c>
      <c r="AG100" s="26">
        <f t="shared" si="35"/>
        <v>233162.5</v>
      </c>
      <c r="AH100" s="26">
        <f t="shared" si="35"/>
        <v>0</v>
      </c>
      <c r="AI100" s="26">
        <f t="shared" si="35"/>
        <v>0</v>
      </c>
      <c r="AJ100" s="26">
        <f t="shared" si="36"/>
        <v>233162.5</v>
      </c>
      <c r="AK100" s="26">
        <f t="shared" si="37"/>
        <v>463154.54000000004</v>
      </c>
      <c r="AL100" s="26">
        <f t="shared" si="37"/>
        <v>0</v>
      </c>
      <c r="AM100" s="26">
        <f t="shared" si="37"/>
        <v>0</v>
      </c>
      <c r="AN100" s="26">
        <f t="shared" si="38"/>
        <v>463154.54000000004</v>
      </c>
      <c r="AO100" s="27">
        <v>73078.759999999995</v>
      </c>
      <c r="AP100" s="27"/>
      <c r="AQ100" s="27"/>
      <c r="AR100" s="27">
        <f t="shared" si="39"/>
        <v>73078.759999999995</v>
      </c>
      <c r="AS100" s="27">
        <v>61372</v>
      </c>
      <c r="AT100" s="27"/>
      <c r="AU100" s="27"/>
      <c r="AV100" s="27">
        <f t="shared" si="40"/>
        <v>61372</v>
      </c>
      <c r="AW100" s="27">
        <v>89133.97</v>
      </c>
      <c r="AX100" s="27"/>
      <c r="AY100" s="27"/>
      <c r="AZ100" s="27">
        <f t="shared" si="41"/>
        <v>89133.97</v>
      </c>
      <c r="BA100" s="27">
        <f t="shared" si="42"/>
        <v>223584.73</v>
      </c>
      <c r="BB100" s="27">
        <f t="shared" si="42"/>
        <v>0</v>
      </c>
      <c r="BC100" s="27">
        <f t="shared" si="42"/>
        <v>0</v>
      </c>
      <c r="BD100" s="27">
        <f t="shared" si="43"/>
        <v>223584.73</v>
      </c>
      <c r="BE100" s="27">
        <f>'[1]REALIZAT OCTOMBRIE'!H99</f>
        <v>99324.2</v>
      </c>
      <c r="BF100" s="27">
        <f>'[1]REALIZAT OCTOMBRIE'!I99</f>
        <v>0</v>
      </c>
      <c r="BG100" s="27">
        <f>'[1]REALIZAT OCTOMBRIE'!J99</f>
        <v>0</v>
      </c>
      <c r="BH100" s="27">
        <f t="shared" si="44"/>
        <v>99324.2</v>
      </c>
      <c r="BI100" s="30">
        <v>94421</v>
      </c>
      <c r="BJ100" s="30"/>
      <c r="BK100" s="30"/>
      <c r="BL100" s="27">
        <f t="shared" si="45"/>
        <v>94421</v>
      </c>
      <c r="BM100" s="28">
        <v>119422.51</v>
      </c>
      <c r="BN100" s="27">
        <v>0</v>
      </c>
      <c r="BO100" s="27">
        <v>0</v>
      </c>
      <c r="BP100" s="27">
        <f t="shared" si="46"/>
        <v>119422.51</v>
      </c>
      <c r="BQ100" s="29">
        <f t="shared" si="47"/>
        <v>313167.71000000002</v>
      </c>
      <c r="BR100" s="29">
        <f t="shared" si="47"/>
        <v>0</v>
      </c>
      <c r="BS100" s="29">
        <f t="shared" si="47"/>
        <v>0</v>
      </c>
      <c r="BT100" s="29">
        <f t="shared" si="47"/>
        <v>313167.71000000002</v>
      </c>
      <c r="BU100" s="29">
        <f t="shared" si="48"/>
        <v>536752.44000000006</v>
      </c>
      <c r="BV100" s="29">
        <f t="shared" si="48"/>
        <v>0</v>
      </c>
      <c r="BW100" s="29">
        <f t="shared" si="48"/>
        <v>0</v>
      </c>
      <c r="BX100" s="29">
        <f t="shared" si="48"/>
        <v>536752.44000000006</v>
      </c>
      <c r="BY100" s="29">
        <f t="shared" si="49"/>
        <v>999906.9800000001</v>
      </c>
      <c r="BZ100" s="29">
        <f t="shared" si="49"/>
        <v>0</v>
      </c>
      <c r="CA100" s="29">
        <f t="shared" si="49"/>
        <v>0</v>
      </c>
      <c r="CB100" s="29">
        <f t="shared" si="49"/>
        <v>999906.9800000001</v>
      </c>
    </row>
    <row r="101" spans="1:80" ht="33.75" x14ac:dyDescent="0.2">
      <c r="A101" s="19">
        <v>94</v>
      </c>
      <c r="B101" s="19" t="s">
        <v>227</v>
      </c>
      <c r="C101" s="44" t="s">
        <v>33</v>
      </c>
      <c r="D101" s="21" t="s">
        <v>228</v>
      </c>
      <c r="E101" s="22">
        <v>27193.23</v>
      </c>
      <c r="F101" s="22">
        <v>0</v>
      </c>
      <c r="G101" s="22">
        <v>9590</v>
      </c>
      <c r="H101" s="22">
        <f t="shared" si="28"/>
        <v>36783.229999999996</v>
      </c>
      <c r="I101" s="22">
        <v>52185.64</v>
      </c>
      <c r="J101" s="22">
        <v>0</v>
      </c>
      <c r="K101" s="22">
        <v>11480</v>
      </c>
      <c r="L101" s="22">
        <f t="shared" si="29"/>
        <v>63665.64</v>
      </c>
      <c r="M101" s="22">
        <v>55650.7</v>
      </c>
      <c r="N101" s="22">
        <v>0</v>
      </c>
      <c r="O101" s="22">
        <v>24350</v>
      </c>
      <c r="P101" s="22">
        <f t="shared" si="30"/>
        <v>80000.7</v>
      </c>
      <c r="Q101" s="23">
        <f t="shared" si="31"/>
        <v>135029.57</v>
      </c>
      <c r="R101" s="23">
        <f t="shared" si="31"/>
        <v>0</v>
      </c>
      <c r="S101" s="23">
        <f t="shared" si="31"/>
        <v>45420</v>
      </c>
      <c r="T101" s="23">
        <f t="shared" si="31"/>
        <v>180449.57</v>
      </c>
      <c r="U101" s="24">
        <v>37651.71</v>
      </c>
      <c r="V101" s="24">
        <v>0</v>
      </c>
      <c r="W101" s="24">
        <v>16950</v>
      </c>
      <c r="X101" s="24">
        <f t="shared" si="32"/>
        <v>54601.71</v>
      </c>
      <c r="Y101" s="24">
        <v>43835.95</v>
      </c>
      <c r="Z101" s="24"/>
      <c r="AA101" s="24">
        <v>14550</v>
      </c>
      <c r="AB101" s="25">
        <f t="shared" si="33"/>
        <v>58385.95</v>
      </c>
      <c r="AC101" s="24">
        <v>40656.74</v>
      </c>
      <c r="AD101" s="24">
        <v>0</v>
      </c>
      <c r="AE101" s="24">
        <v>17450</v>
      </c>
      <c r="AF101" s="24">
        <f t="shared" si="34"/>
        <v>58106.74</v>
      </c>
      <c r="AG101" s="26">
        <f t="shared" si="35"/>
        <v>122144.4</v>
      </c>
      <c r="AH101" s="26">
        <f t="shared" si="35"/>
        <v>0</v>
      </c>
      <c r="AI101" s="26">
        <f t="shared" si="35"/>
        <v>48950</v>
      </c>
      <c r="AJ101" s="26">
        <f t="shared" si="36"/>
        <v>171094.39999999999</v>
      </c>
      <c r="AK101" s="26">
        <f t="shared" si="37"/>
        <v>257173.97</v>
      </c>
      <c r="AL101" s="26">
        <f t="shared" si="37"/>
        <v>0</v>
      </c>
      <c r="AM101" s="26">
        <f t="shared" si="37"/>
        <v>94370</v>
      </c>
      <c r="AN101" s="26">
        <f t="shared" si="38"/>
        <v>351543.97</v>
      </c>
      <c r="AO101" s="27">
        <v>33412.6</v>
      </c>
      <c r="AP101" s="27"/>
      <c r="AQ101" s="27">
        <v>12126.36</v>
      </c>
      <c r="AR101" s="27">
        <f t="shared" si="39"/>
        <v>45538.96</v>
      </c>
      <c r="AS101" s="27">
        <v>34352.68</v>
      </c>
      <c r="AT101" s="27"/>
      <c r="AU101" s="27">
        <v>14979</v>
      </c>
      <c r="AV101" s="27">
        <f t="shared" si="40"/>
        <v>49331.68</v>
      </c>
      <c r="AW101" s="27">
        <v>32692.12</v>
      </c>
      <c r="AX101" s="27"/>
      <c r="AY101" s="27">
        <v>21295.439999999999</v>
      </c>
      <c r="AZ101" s="27">
        <f t="shared" si="41"/>
        <v>53987.56</v>
      </c>
      <c r="BA101" s="27">
        <f t="shared" si="42"/>
        <v>100457.4</v>
      </c>
      <c r="BB101" s="27">
        <f t="shared" si="42"/>
        <v>0</v>
      </c>
      <c r="BC101" s="27">
        <f t="shared" si="42"/>
        <v>48400.800000000003</v>
      </c>
      <c r="BD101" s="27">
        <f t="shared" si="43"/>
        <v>148858.20000000001</v>
      </c>
      <c r="BE101" s="27">
        <f>'[1]REALIZAT OCTOMBRIE'!H100</f>
        <v>43583.8</v>
      </c>
      <c r="BF101" s="27">
        <f>'[1]REALIZAT OCTOMBRIE'!I100</f>
        <v>0</v>
      </c>
      <c r="BG101" s="27">
        <f>'[1]REALIZAT OCTOMBRIE'!J100</f>
        <v>27849.360000000001</v>
      </c>
      <c r="BH101" s="27">
        <f t="shared" si="44"/>
        <v>71433.16</v>
      </c>
      <c r="BI101" s="30">
        <v>48687.06</v>
      </c>
      <c r="BJ101" s="30"/>
      <c r="BK101" s="30">
        <v>31879.88</v>
      </c>
      <c r="BL101" s="27">
        <f t="shared" si="45"/>
        <v>80566.94</v>
      </c>
      <c r="BM101" s="28">
        <v>89869.09</v>
      </c>
      <c r="BN101" s="27">
        <v>0</v>
      </c>
      <c r="BO101" s="27">
        <v>27849.360000000001</v>
      </c>
      <c r="BP101" s="27">
        <f t="shared" si="46"/>
        <v>117718.45</v>
      </c>
      <c r="BQ101" s="29">
        <f t="shared" si="47"/>
        <v>182139.95</v>
      </c>
      <c r="BR101" s="29">
        <f t="shared" si="47"/>
        <v>0</v>
      </c>
      <c r="BS101" s="29">
        <f t="shared" si="47"/>
        <v>87578.6</v>
      </c>
      <c r="BT101" s="29">
        <f t="shared" si="47"/>
        <v>269718.55</v>
      </c>
      <c r="BU101" s="29">
        <f t="shared" si="48"/>
        <v>282597.34999999998</v>
      </c>
      <c r="BV101" s="29">
        <f t="shared" si="48"/>
        <v>0</v>
      </c>
      <c r="BW101" s="29">
        <f t="shared" si="48"/>
        <v>135979.40000000002</v>
      </c>
      <c r="BX101" s="29">
        <f t="shared" si="48"/>
        <v>418576.75</v>
      </c>
      <c r="BY101" s="29">
        <f t="shared" si="49"/>
        <v>539771.31999999995</v>
      </c>
      <c r="BZ101" s="29">
        <f t="shared" si="49"/>
        <v>0</v>
      </c>
      <c r="CA101" s="29">
        <f t="shared" si="49"/>
        <v>230349.40000000002</v>
      </c>
      <c r="CB101" s="29">
        <f t="shared" si="49"/>
        <v>770120.72</v>
      </c>
    </row>
    <row r="102" spans="1:80" ht="11.25" x14ac:dyDescent="0.2">
      <c r="A102" s="19">
        <v>95</v>
      </c>
      <c r="B102" s="19" t="s">
        <v>229</v>
      </c>
      <c r="C102" s="44" t="s">
        <v>39</v>
      </c>
      <c r="D102" s="21" t="s">
        <v>230</v>
      </c>
      <c r="E102" s="22">
        <v>252148.36</v>
      </c>
      <c r="F102" s="22">
        <v>0</v>
      </c>
      <c r="G102" s="22">
        <v>0</v>
      </c>
      <c r="H102" s="22">
        <f t="shared" si="28"/>
        <v>252148.36</v>
      </c>
      <c r="I102" s="22">
        <v>287266.59999999998</v>
      </c>
      <c r="J102" s="22"/>
      <c r="K102" s="22"/>
      <c r="L102" s="22">
        <f t="shared" si="29"/>
        <v>287266.59999999998</v>
      </c>
      <c r="M102" s="22">
        <v>280724.93</v>
      </c>
      <c r="N102" s="22"/>
      <c r="O102" s="22"/>
      <c r="P102" s="22">
        <f t="shared" si="30"/>
        <v>280724.93</v>
      </c>
      <c r="Q102" s="23">
        <f t="shared" si="31"/>
        <v>820139.8899999999</v>
      </c>
      <c r="R102" s="23">
        <f t="shared" si="31"/>
        <v>0</v>
      </c>
      <c r="S102" s="23">
        <f t="shared" si="31"/>
        <v>0</v>
      </c>
      <c r="T102" s="23">
        <f t="shared" si="31"/>
        <v>820139.8899999999</v>
      </c>
      <c r="U102" s="24">
        <v>250510.66</v>
      </c>
      <c r="V102" s="24">
        <v>0</v>
      </c>
      <c r="W102" s="24">
        <v>0</v>
      </c>
      <c r="X102" s="24">
        <f t="shared" si="32"/>
        <v>250510.66</v>
      </c>
      <c r="Y102" s="24">
        <v>281314.78000000003</v>
      </c>
      <c r="Z102" s="24"/>
      <c r="AA102" s="24"/>
      <c r="AB102" s="25">
        <f t="shared" si="33"/>
        <v>281314.78000000003</v>
      </c>
      <c r="AC102" s="24">
        <v>211779.61</v>
      </c>
      <c r="AD102" s="24">
        <v>0</v>
      </c>
      <c r="AE102" s="24">
        <v>0</v>
      </c>
      <c r="AF102" s="24">
        <f t="shared" si="34"/>
        <v>211779.61</v>
      </c>
      <c r="AG102" s="26">
        <f t="shared" si="35"/>
        <v>743605.05</v>
      </c>
      <c r="AH102" s="26">
        <f t="shared" si="35"/>
        <v>0</v>
      </c>
      <c r="AI102" s="26">
        <f t="shared" si="35"/>
        <v>0</v>
      </c>
      <c r="AJ102" s="26">
        <f t="shared" si="36"/>
        <v>743605.05</v>
      </c>
      <c r="AK102" s="26">
        <f t="shared" si="37"/>
        <v>1563744.94</v>
      </c>
      <c r="AL102" s="26">
        <f t="shared" si="37"/>
        <v>0</v>
      </c>
      <c r="AM102" s="26">
        <f t="shared" si="37"/>
        <v>0</v>
      </c>
      <c r="AN102" s="26">
        <f t="shared" si="38"/>
        <v>1563744.94</v>
      </c>
      <c r="AO102" s="27">
        <v>248935.85</v>
      </c>
      <c r="AP102" s="27"/>
      <c r="AQ102" s="27"/>
      <c r="AR102" s="27">
        <f t="shared" si="39"/>
        <v>248935.85</v>
      </c>
      <c r="AS102" s="27">
        <v>222294.55</v>
      </c>
      <c r="AT102" s="27"/>
      <c r="AU102" s="27"/>
      <c r="AV102" s="27">
        <f t="shared" si="40"/>
        <v>222294.55</v>
      </c>
      <c r="AW102" s="27">
        <v>250346.55</v>
      </c>
      <c r="AX102" s="27"/>
      <c r="AY102" s="27"/>
      <c r="AZ102" s="27">
        <f t="shared" si="41"/>
        <v>250346.55</v>
      </c>
      <c r="BA102" s="27">
        <f t="shared" si="42"/>
        <v>721576.95</v>
      </c>
      <c r="BB102" s="27">
        <f t="shared" si="42"/>
        <v>0</v>
      </c>
      <c r="BC102" s="27">
        <f t="shared" si="42"/>
        <v>0</v>
      </c>
      <c r="BD102" s="27">
        <f t="shared" si="43"/>
        <v>721576.95</v>
      </c>
      <c r="BE102" s="27">
        <f>'[1]REALIZAT OCTOMBRIE'!H101</f>
        <v>305549.48</v>
      </c>
      <c r="BF102" s="27">
        <f>'[1]REALIZAT OCTOMBRIE'!I101</f>
        <v>0</v>
      </c>
      <c r="BG102" s="27">
        <f>'[1]REALIZAT OCTOMBRIE'!J101</f>
        <v>0</v>
      </c>
      <c r="BH102" s="27">
        <f t="shared" si="44"/>
        <v>305549.48</v>
      </c>
      <c r="BI102" s="30">
        <v>292708.83</v>
      </c>
      <c r="BJ102" s="30"/>
      <c r="BK102" s="30"/>
      <c r="BL102" s="27">
        <f t="shared" si="45"/>
        <v>292708.83</v>
      </c>
      <c r="BM102" s="28">
        <v>376951.72</v>
      </c>
      <c r="BN102" s="27">
        <v>0</v>
      </c>
      <c r="BO102" s="27">
        <v>0</v>
      </c>
      <c r="BP102" s="27">
        <f t="shared" si="46"/>
        <v>376951.72</v>
      </c>
      <c r="BQ102" s="29">
        <f t="shared" si="47"/>
        <v>975210.03</v>
      </c>
      <c r="BR102" s="29">
        <f t="shared" si="47"/>
        <v>0</v>
      </c>
      <c r="BS102" s="29">
        <f t="shared" si="47"/>
        <v>0</v>
      </c>
      <c r="BT102" s="29">
        <f t="shared" si="47"/>
        <v>975210.03</v>
      </c>
      <c r="BU102" s="29">
        <f t="shared" si="48"/>
        <v>1696786.98</v>
      </c>
      <c r="BV102" s="29">
        <f t="shared" si="48"/>
        <v>0</v>
      </c>
      <c r="BW102" s="29">
        <f t="shared" si="48"/>
        <v>0</v>
      </c>
      <c r="BX102" s="29">
        <f t="shared" si="48"/>
        <v>1696786.98</v>
      </c>
      <c r="BY102" s="29">
        <f t="shared" si="49"/>
        <v>3260531.92</v>
      </c>
      <c r="BZ102" s="29">
        <f t="shared" si="49"/>
        <v>0</v>
      </c>
      <c r="CA102" s="29">
        <f t="shared" si="49"/>
        <v>0</v>
      </c>
      <c r="CB102" s="29">
        <f t="shared" si="49"/>
        <v>3260531.92</v>
      </c>
    </row>
    <row r="103" spans="1:80" ht="11.25" x14ac:dyDescent="0.2">
      <c r="A103" s="19">
        <v>96</v>
      </c>
      <c r="B103" s="19" t="s">
        <v>231</v>
      </c>
      <c r="C103" s="44" t="s">
        <v>57</v>
      </c>
      <c r="D103" s="21" t="s">
        <v>232</v>
      </c>
      <c r="E103" s="22">
        <v>0</v>
      </c>
      <c r="F103" s="22">
        <v>142080</v>
      </c>
      <c r="G103" s="22">
        <v>0</v>
      </c>
      <c r="H103" s="22">
        <f t="shared" si="28"/>
        <v>142080</v>
      </c>
      <c r="I103" s="22"/>
      <c r="J103" s="22">
        <v>152160</v>
      </c>
      <c r="K103" s="22"/>
      <c r="L103" s="22">
        <f t="shared" si="29"/>
        <v>152160</v>
      </c>
      <c r="M103" s="22"/>
      <c r="N103" s="22">
        <v>182090</v>
      </c>
      <c r="O103" s="22"/>
      <c r="P103" s="22">
        <f t="shared" si="30"/>
        <v>182090</v>
      </c>
      <c r="Q103" s="23">
        <f t="shared" si="31"/>
        <v>0</v>
      </c>
      <c r="R103" s="23">
        <f t="shared" si="31"/>
        <v>476330</v>
      </c>
      <c r="S103" s="23">
        <f t="shared" si="31"/>
        <v>0</v>
      </c>
      <c r="T103" s="23">
        <f t="shared" si="31"/>
        <v>476330</v>
      </c>
      <c r="U103" s="24">
        <v>0</v>
      </c>
      <c r="V103" s="24">
        <v>134160</v>
      </c>
      <c r="W103" s="24">
        <v>0</v>
      </c>
      <c r="X103" s="24">
        <f t="shared" si="32"/>
        <v>134160</v>
      </c>
      <c r="Y103" s="24"/>
      <c r="Z103" s="24">
        <v>187590</v>
      </c>
      <c r="AA103" s="24"/>
      <c r="AB103" s="25">
        <f t="shared" si="33"/>
        <v>187590</v>
      </c>
      <c r="AC103" s="24">
        <v>0</v>
      </c>
      <c r="AD103" s="24">
        <v>132350</v>
      </c>
      <c r="AE103" s="24">
        <v>0</v>
      </c>
      <c r="AF103" s="24">
        <f t="shared" si="34"/>
        <v>132350</v>
      </c>
      <c r="AG103" s="26">
        <f t="shared" si="35"/>
        <v>0</v>
      </c>
      <c r="AH103" s="26">
        <f t="shared" si="35"/>
        <v>454100</v>
      </c>
      <c r="AI103" s="26">
        <f t="shared" si="35"/>
        <v>0</v>
      </c>
      <c r="AJ103" s="26">
        <f t="shared" si="36"/>
        <v>454100</v>
      </c>
      <c r="AK103" s="26">
        <f t="shared" si="37"/>
        <v>0</v>
      </c>
      <c r="AL103" s="26">
        <f t="shared" si="37"/>
        <v>930430</v>
      </c>
      <c r="AM103" s="26">
        <f t="shared" si="37"/>
        <v>0</v>
      </c>
      <c r="AN103" s="26">
        <f t="shared" si="38"/>
        <v>930430</v>
      </c>
      <c r="AO103" s="27"/>
      <c r="AP103" s="27">
        <v>202070</v>
      </c>
      <c r="AQ103" s="27"/>
      <c r="AR103" s="27">
        <f t="shared" si="39"/>
        <v>202070</v>
      </c>
      <c r="AS103" s="27">
        <v>0</v>
      </c>
      <c r="AT103" s="27">
        <v>177255</v>
      </c>
      <c r="AU103" s="27">
        <v>0</v>
      </c>
      <c r="AV103" s="27">
        <f t="shared" si="40"/>
        <v>177255</v>
      </c>
      <c r="AW103" s="27"/>
      <c r="AX103" s="27">
        <v>224860</v>
      </c>
      <c r="AY103" s="27"/>
      <c r="AZ103" s="27">
        <f t="shared" si="41"/>
        <v>224860</v>
      </c>
      <c r="BA103" s="27">
        <f t="shared" si="42"/>
        <v>0</v>
      </c>
      <c r="BB103" s="27">
        <f t="shared" si="42"/>
        <v>604185</v>
      </c>
      <c r="BC103" s="27">
        <f t="shared" si="42"/>
        <v>0</v>
      </c>
      <c r="BD103" s="27">
        <f t="shared" si="43"/>
        <v>604185</v>
      </c>
      <c r="BE103" s="27">
        <f>'[1]REALIZAT OCTOMBRIE'!H102</f>
        <v>0</v>
      </c>
      <c r="BF103" s="27">
        <f>'[1]REALIZAT OCTOMBRIE'!I102</f>
        <v>212735</v>
      </c>
      <c r="BG103" s="27">
        <f>'[1]REALIZAT OCTOMBRIE'!J102</f>
        <v>0</v>
      </c>
      <c r="BH103" s="27">
        <f t="shared" si="44"/>
        <v>212735</v>
      </c>
      <c r="BI103" s="30">
        <v>0</v>
      </c>
      <c r="BJ103" s="30">
        <v>41052.410000000003</v>
      </c>
      <c r="BK103" s="30">
        <v>0</v>
      </c>
      <c r="BL103" s="27">
        <f t="shared" si="45"/>
        <v>41052.410000000003</v>
      </c>
      <c r="BM103" s="28">
        <v>0</v>
      </c>
      <c r="BN103" s="27">
        <v>49733.02</v>
      </c>
      <c r="BO103" s="27">
        <v>0</v>
      </c>
      <c r="BP103" s="27">
        <f t="shared" si="46"/>
        <v>49733.02</v>
      </c>
      <c r="BQ103" s="29">
        <f t="shared" si="47"/>
        <v>0</v>
      </c>
      <c r="BR103" s="29">
        <f t="shared" si="47"/>
        <v>303520.43</v>
      </c>
      <c r="BS103" s="29">
        <f t="shared" si="47"/>
        <v>0</v>
      </c>
      <c r="BT103" s="29">
        <f t="shared" si="47"/>
        <v>303520.43</v>
      </c>
      <c r="BU103" s="29">
        <f t="shared" si="48"/>
        <v>0</v>
      </c>
      <c r="BV103" s="29">
        <f t="shared" si="48"/>
        <v>907705.42999999993</v>
      </c>
      <c r="BW103" s="29">
        <f t="shared" si="48"/>
        <v>0</v>
      </c>
      <c r="BX103" s="29">
        <f t="shared" si="48"/>
        <v>907705.42999999993</v>
      </c>
      <c r="BY103" s="29">
        <f t="shared" si="49"/>
        <v>0</v>
      </c>
      <c r="BZ103" s="29">
        <f t="shared" si="49"/>
        <v>1838135.43</v>
      </c>
      <c r="CA103" s="29">
        <f t="shared" si="49"/>
        <v>0</v>
      </c>
      <c r="CB103" s="29">
        <f t="shared" si="49"/>
        <v>1838135.43</v>
      </c>
    </row>
    <row r="104" spans="1:80" ht="11.25" x14ac:dyDescent="0.2">
      <c r="A104" s="19">
        <v>97</v>
      </c>
      <c r="B104" s="19" t="s">
        <v>233</v>
      </c>
      <c r="C104" s="44" t="s">
        <v>54</v>
      </c>
      <c r="D104" s="21" t="s">
        <v>234</v>
      </c>
      <c r="E104" s="22">
        <v>0</v>
      </c>
      <c r="F104" s="22">
        <v>0</v>
      </c>
      <c r="G104" s="22">
        <v>234879</v>
      </c>
      <c r="H104" s="22">
        <f t="shared" si="28"/>
        <v>234879</v>
      </c>
      <c r="I104" s="22"/>
      <c r="J104" s="22"/>
      <c r="K104" s="22">
        <v>268456</v>
      </c>
      <c r="L104" s="22">
        <f t="shared" si="29"/>
        <v>268456</v>
      </c>
      <c r="M104" s="22"/>
      <c r="N104" s="22"/>
      <c r="O104" s="22">
        <v>267198</v>
      </c>
      <c r="P104" s="22">
        <f t="shared" si="30"/>
        <v>267198</v>
      </c>
      <c r="Q104" s="23">
        <f t="shared" si="31"/>
        <v>0</v>
      </c>
      <c r="R104" s="23">
        <f t="shared" si="31"/>
        <v>0</v>
      </c>
      <c r="S104" s="23">
        <f t="shared" si="31"/>
        <v>770533</v>
      </c>
      <c r="T104" s="23">
        <f t="shared" si="31"/>
        <v>770533</v>
      </c>
      <c r="U104" s="24">
        <v>0</v>
      </c>
      <c r="V104" s="24">
        <v>0</v>
      </c>
      <c r="W104" s="24">
        <v>266291</v>
      </c>
      <c r="X104" s="24">
        <f t="shared" si="32"/>
        <v>266291</v>
      </c>
      <c r="Y104" s="24"/>
      <c r="Z104" s="24"/>
      <c r="AA104" s="24">
        <v>314124</v>
      </c>
      <c r="AB104" s="25">
        <f t="shared" si="33"/>
        <v>314124</v>
      </c>
      <c r="AC104" s="24">
        <v>0</v>
      </c>
      <c r="AD104" s="24">
        <v>0</v>
      </c>
      <c r="AE104" s="24">
        <v>278378</v>
      </c>
      <c r="AF104" s="24">
        <f t="shared" si="34"/>
        <v>278378</v>
      </c>
      <c r="AG104" s="26">
        <f t="shared" si="35"/>
        <v>0</v>
      </c>
      <c r="AH104" s="26">
        <f t="shared" si="35"/>
        <v>0</v>
      </c>
      <c r="AI104" s="26">
        <f t="shared" si="35"/>
        <v>858793</v>
      </c>
      <c r="AJ104" s="26">
        <f t="shared" si="36"/>
        <v>858793</v>
      </c>
      <c r="AK104" s="26">
        <f t="shared" si="37"/>
        <v>0</v>
      </c>
      <c r="AL104" s="26">
        <f t="shared" si="37"/>
        <v>0</v>
      </c>
      <c r="AM104" s="26">
        <f t="shared" si="37"/>
        <v>1629326</v>
      </c>
      <c r="AN104" s="26">
        <f t="shared" si="38"/>
        <v>1629326</v>
      </c>
      <c r="AO104" s="27"/>
      <c r="AP104" s="27"/>
      <c r="AQ104" s="27">
        <v>313956.13</v>
      </c>
      <c r="AR104" s="27">
        <f t="shared" si="39"/>
        <v>313956.13</v>
      </c>
      <c r="AS104" s="27"/>
      <c r="AT104" s="27"/>
      <c r="AU104" s="27">
        <v>280658.18</v>
      </c>
      <c r="AV104" s="27">
        <f t="shared" si="40"/>
        <v>280658.18</v>
      </c>
      <c r="AW104" s="27"/>
      <c r="AX104" s="27"/>
      <c r="AY104" s="27">
        <v>293998.77</v>
      </c>
      <c r="AZ104" s="27">
        <f t="shared" si="41"/>
        <v>293998.77</v>
      </c>
      <c r="BA104" s="27">
        <f t="shared" si="42"/>
        <v>0</v>
      </c>
      <c r="BB104" s="27">
        <f t="shared" si="42"/>
        <v>0</v>
      </c>
      <c r="BC104" s="27">
        <f t="shared" si="42"/>
        <v>888613.08000000007</v>
      </c>
      <c r="BD104" s="27">
        <f t="shared" si="43"/>
        <v>888613.08000000007</v>
      </c>
      <c r="BE104" s="27">
        <f>'[1]REALIZAT OCTOMBRIE'!H103</f>
        <v>0</v>
      </c>
      <c r="BF104" s="27">
        <f>'[1]REALIZAT OCTOMBRIE'!I103</f>
        <v>0</v>
      </c>
      <c r="BG104" s="27">
        <f>'[1]REALIZAT OCTOMBRIE'!J103</f>
        <v>319479.37</v>
      </c>
      <c r="BH104" s="27">
        <f t="shared" si="44"/>
        <v>319479.37</v>
      </c>
      <c r="BI104" s="30"/>
      <c r="BJ104" s="30"/>
      <c r="BK104" s="30">
        <v>227516.07</v>
      </c>
      <c r="BL104" s="27">
        <f t="shared" si="45"/>
        <v>227516.07</v>
      </c>
      <c r="BM104" s="28">
        <v>0</v>
      </c>
      <c r="BN104" s="27">
        <v>0</v>
      </c>
      <c r="BO104" s="27">
        <v>331533.87</v>
      </c>
      <c r="BP104" s="27">
        <f t="shared" si="46"/>
        <v>331533.87</v>
      </c>
      <c r="BQ104" s="29">
        <f t="shared" si="47"/>
        <v>0</v>
      </c>
      <c r="BR104" s="29">
        <f t="shared" si="47"/>
        <v>0</v>
      </c>
      <c r="BS104" s="29">
        <f t="shared" si="47"/>
        <v>878529.30999999994</v>
      </c>
      <c r="BT104" s="29">
        <f t="shared" si="47"/>
        <v>878529.30999999994</v>
      </c>
      <c r="BU104" s="29">
        <f t="shared" si="48"/>
        <v>0</v>
      </c>
      <c r="BV104" s="29">
        <f t="shared" si="48"/>
        <v>0</v>
      </c>
      <c r="BW104" s="29">
        <f t="shared" si="48"/>
        <v>1767142.3900000001</v>
      </c>
      <c r="BX104" s="29">
        <f t="shared" si="48"/>
        <v>1767142.3900000001</v>
      </c>
      <c r="BY104" s="29">
        <f t="shared" si="49"/>
        <v>0</v>
      </c>
      <c r="BZ104" s="29">
        <f t="shared" si="49"/>
        <v>0</v>
      </c>
      <c r="CA104" s="29">
        <f t="shared" si="49"/>
        <v>3396468.39</v>
      </c>
      <c r="CB104" s="29">
        <f t="shared" si="49"/>
        <v>3396468.39</v>
      </c>
    </row>
    <row r="105" spans="1:80" ht="11.25" x14ac:dyDescent="0.2">
      <c r="A105" s="19">
        <v>98</v>
      </c>
      <c r="B105" s="19" t="s">
        <v>235</v>
      </c>
      <c r="C105" s="44" t="s">
        <v>54</v>
      </c>
      <c r="D105" s="21" t="s">
        <v>236</v>
      </c>
      <c r="E105" s="22">
        <v>0</v>
      </c>
      <c r="F105" s="22">
        <v>0</v>
      </c>
      <c r="G105" s="22">
        <v>453151</v>
      </c>
      <c r="H105" s="22">
        <f t="shared" si="28"/>
        <v>453151</v>
      </c>
      <c r="I105" s="22"/>
      <c r="J105" s="22"/>
      <c r="K105" s="22">
        <v>549066</v>
      </c>
      <c r="L105" s="22">
        <f t="shared" si="29"/>
        <v>549066</v>
      </c>
      <c r="M105" s="22"/>
      <c r="N105" s="22"/>
      <c r="O105" s="22">
        <v>599338</v>
      </c>
      <c r="P105" s="22">
        <f t="shared" si="30"/>
        <v>599338</v>
      </c>
      <c r="Q105" s="23">
        <f t="shared" si="31"/>
        <v>0</v>
      </c>
      <c r="R105" s="23">
        <f t="shared" si="31"/>
        <v>0</v>
      </c>
      <c r="S105" s="23">
        <f t="shared" si="31"/>
        <v>1601555</v>
      </c>
      <c r="T105" s="23">
        <f t="shared" si="31"/>
        <v>1601555</v>
      </c>
      <c r="U105" s="24">
        <v>0</v>
      </c>
      <c r="V105" s="24">
        <v>0</v>
      </c>
      <c r="W105" s="24">
        <v>430837</v>
      </c>
      <c r="X105" s="24">
        <f t="shared" si="32"/>
        <v>430837</v>
      </c>
      <c r="Y105" s="24"/>
      <c r="Z105" s="24"/>
      <c r="AA105" s="24">
        <v>518340</v>
      </c>
      <c r="AB105" s="25">
        <f t="shared" si="33"/>
        <v>518340</v>
      </c>
      <c r="AC105" s="24">
        <v>0</v>
      </c>
      <c r="AD105" s="24">
        <v>0</v>
      </c>
      <c r="AE105" s="24">
        <v>456980</v>
      </c>
      <c r="AF105" s="24">
        <f t="shared" si="34"/>
        <v>456980</v>
      </c>
      <c r="AG105" s="26">
        <f t="shared" si="35"/>
        <v>0</v>
      </c>
      <c r="AH105" s="26">
        <f t="shared" si="35"/>
        <v>0</v>
      </c>
      <c r="AI105" s="26">
        <f t="shared" si="35"/>
        <v>1406157</v>
      </c>
      <c r="AJ105" s="26">
        <f t="shared" si="36"/>
        <v>1406157</v>
      </c>
      <c r="AK105" s="26">
        <f t="shared" si="37"/>
        <v>0</v>
      </c>
      <c r="AL105" s="26">
        <f t="shared" si="37"/>
        <v>0</v>
      </c>
      <c r="AM105" s="26">
        <f t="shared" si="37"/>
        <v>3007712</v>
      </c>
      <c r="AN105" s="26">
        <f t="shared" si="38"/>
        <v>3007712</v>
      </c>
      <c r="AO105" s="27"/>
      <c r="AP105" s="27"/>
      <c r="AQ105" s="27">
        <v>601238.03</v>
      </c>
      <c r="AR105" s="27">
        <f t="shared" si="39"/>
        <v>601238.03</v>
      </c>
      <c r="AS105" s="27">
        <v>0</v>
      </c>
      <c r="AT105" s="27">
        <v>0</v>
      </c>
      <c r="AU105" s="27">
        <v>554363.17000000004</v>
      </c>
      <c r="AV105" s="27">
        <f t="shared" si="40"/>
        <v>554363.17000000004</v>
      </c>
      <c r="AW105" s="27"/>
      <c r="AX105" s="27"/>
      <c r="AY105" s="27">
        <v>646986.98</v>
      </c>
      <c r="AZ105" s="27">
        <f t="shared" si="41"/>
        <v>646986.98</v>
      </c>
      <c r="BA105" s="27">
        <f t="shared" si="42"/>
        <v>0</v>
      </c>
      <c r="BB105" s="27">
        <f t="shared" si="42"/>
        <v>0</v>
      </c>
      <c r="BC105" s="27">
        <f t="shared" si="42"/>
        <v>1802588.1800000002</v>
      </c>
      <c r="BD105" s="27">
        <f t="shared" si="43"/>
        <v>1802588.1800000002</v>
      </c>
      <c r="BE105" s="27">
        <f>'[1]REALIZAT OCTOMBRIE'!H104</f>
        <v>0</v>
      </c>
      <c r="BF105" s="27">
        <f>'[1]REALIZAT OCTOMBRIE'!I104</f>
        <v>0</v>
      </c>
      <c r="BG105" s="27">
        <f>'[1]REALIZAT OCTOMBRIE'!J104</f>
        <v>703238.92</v>
      </c>
      <c r="BH105" s="27">
        <f t="shared" si="44"/>
        <v>703238.92</v>
      </c>
      <c r="BI105" s="30">
        <v>0</v>
      </c>
      <c r="BJ105" s="30">
        <v>0</v>
      </c>
      <c r="BK105" s="30">
        <v>331939.61</v>
      </c>
      <c r="BL105" s="27">
        <f t="shared" si="45"/>
        <v>331939.61</v>
      </c>
      <c r="BM105" s="28">
        <v>0</v>
      </c>
      <c r="BN105" s="27">
        <v>0</v>
      </c>
      <c r="BO105" s="27">
        <v>480963.77</v>
      </c>
      <c r="BP105" s="27">
        <f t="shared" si="46"/>
        <v>480963.77</v>
      </c>
      <c r="BQ105" s="29">
        <f t="shared" si="47"/>
        <v>0</v>
      </c>
      <c r="BR105" s="29">
        <f t="shared" si="47"/>
        <v>0</v>
      </c>
      <c r="BS105" s="29">
        <f t="shared" si="47"/>
        <v>1516142.3</v>
      </c>
      <c r="BT105" s="29">
        <f t="shared" si="47"/>
        <v>1516142.3</v>
      </c>
      <c r="BU105" s="29">
        <f t="shared" si="48"/>
        <v>0</v>
      </c>
      <c r="BV105" s="29">
        <f t="shared" si="48"/>
        <v>0</v>
      </c>
      <c r="BW105" s="29">
        <f t="shared" si="48"/>
        <v>3318730.4800000004</v>
      </c>
      <c r="BX105" s="29">
        <f t="shared" si="48"/>
        <v>3318730.4800000004</v>
      </c>
      <c r="BY105" s="29">
        <f t="shared" si="49"/>
        <v>0</v>
      </c>
      <c r="BZ105" s="29">
        <f t="shared" si="49"/>
        <v>0</v>
      </c>
      <c r="CA105" s="29">
        <f t="shared" si="49"/>
        <v>6326442.4800000004</v>
      </c>
      <c r="CB105" s="29">
        <f t="shared" si="49"/>
        <v>6326442.4800000004</v>
      </c>
    </row>
    <row r="106" spans="1:80" ht="11.25" x14ac:dyDescent="0.2">
      <c r="A106" s="19">
        <v>99</v>
      </c>
      <c r="B106" s="19" t="s">
        <v>237</v>
      </c>
      <c r="C106" s="44" t="s">
        <v>39</v>
      </c>
      <c r="D106" s="21" t="s">
        <v>238</v>
      </c>
      <c r="E106" s="22">
        <v>78128.58</v>
      </c>
      <c r="F106" s="22">
        <v>0</v>
      </c>
      <c r="G106" s="22">
        <v>0</v>
      </c>
      <c r="H106" s="22">
        <f t="shared" si="28"/>
        <v>78128.58</v>
      </c>
      <c r="I106" s="22">
        <v>86494.02</v>
      </c>
      <c r="J106" s="22"/>
      <c r="K106" s="22"/>
      <c r="L106" s="22">
        <f t="shared" si="29"/>
        <v>86494.02</v>
      </c>
      <c r="M106" s="22">
        <v>99279.46</v>
      </c>
      <c r="N106" s="22"/>
      <c r="O106" s="22"/>
      <c r="P106" s="22">
        <f t="shared" si="30"/>
        <v>99279.46</v>
      </c>
      <c r="Q106" s="23">
        <f t="shared" si="31"/>
        <v>263902.06</v>
      </c>
      <c r="R106" s="23">
        <f t="shared" si="31"/>
        <v>0</v>
      </c>
      <c r="S106" s="23">
        <f t="shared" si="31"/>
        <v>0</v>
      </c>
      <c r="T106" s="23">
        <f t="shared" si="31"/>
        <v>263902.06</v>
      </c>
      <c r="U106" s="24">
        <v>67965.789999999994</v>
      </c>
      <c r="V106" s="24">
        <v>0</v>
      </c>
      <c r="W106" s="24">
        <v>0</v>
      </c>
      <c r="X106" s="24">
        <f t="shared" si="32"/>
        <v>67965.789999999994</v>
      </c>
      <c r="Y106" s="24">
        <v>93136.45</v>
      </c>
      <c r="Z106" s="24"/>
      <c r="AA106" s="24"/>
      <c r="AB106" s="25">
        <f t="shared" si="33"/>
        <v>93136.45</v>
      </c>
      <c r="AC106" s="24">
        <v>88415.81</v>
      </c>
      <c r="AD106" s="24">
        <v>0</v>
      </c>
      <c r="AE106" s="24">
        <v>0</v>
      </c>
      <c r="AF106" s="24">
        <f t="shared" si="34"/>
        <v>88415.81</v>
      </c>
      <c r="AG106" s="26">
        <f t="shared" si="35"/>
        <v>249518.05</v>
      </c>
      <c r="AH106" s="26">
        <f t="shared" si="35"/>
        <v>0</v>
      </c>
      <c r="AI106" s="26">
        <f t="shared" si="35"/>
        <v>0</v>
      </c>
      <c r="AJ106" s="26">
        <f t="shared" si="36"/>
        <v>249518.05</v>
      </c>
      <c r="AK106" s="26">
        <f t="shared" si="37"/>
        <v>513420.11</v>
      </c>
      <c r="AL106" s="26">
        <f t="shared" si="37"/>
        <v>0</v>
      </c>
      <c r="AM106" s="26">
        <f t="shared" si="37"/>
        <v>0</v>
      </c>
      <c r="AN106" s="26">
        <f t="shared" si="38"/>
        <v>513420.11</v>
      </c>
      <c r="AO106" s="27">
        <v>82602.53</v>
      </c>
      <c r="AP106" s="27"/>
      <c r="AQ106" s="27"/>
      <c r="AR106" s="27">
        <f t="shared" si="39"/>
        <v>82602.53</v>
      </c>
      <c r="AS106" s="27">
        <v>81418.539999999994</v>
      </c>
      <c r="AT106" s="27">
        <v>0</v>
      </c>
      <c r="AU106" s="27"/>
      <c r="AV106" s="27">
        <f t="shared" si="40"/>
        <v>81418.539999999994</v>
      </c>
      <c r="AW106" s="27">
        <v>88845.43</v>
      </c>
      <c r="AX106" s="27"/>
      <c r="AY106" s="27"/>
      <c r="AZ106" s="27">
        <f t="shared" si="41"/>
        <v>88845.43</v>
      </c>
      <c r="BA106" s="27">
        <f t="shared" si="42"/>
        <v>252866.5</v>
      </c>
      <c r="BB106" s="27">
        <f t="shared" si="42"/>
        <v>0</v>
      </c>
      <c r="BC106" s="27">
        <f t="shared" si="42"/>
        <v>0</v>
      </c>
      <c r="BD106" s="27">
        <f t="shared" si="43"/>
        <v>252866.5</v>
      </c>
      <c r="BE106" s="27">
        <f>'[1]REALIZAT OCTOMBRIE'!H105</f>
        <v>96400.61</v>
      </c>
      <c r="BF106" s="27">
        <f>'[1]REALIZAT OCTOMBRIE'!I105</f>
        <v>0</v>
      </c>
      <c r="BG106" s="27">
        <f>'[1]REALIZAT OCTOMBRIE'!J105</f>
        <v>0</v>
      </c>
      <c r="BH106" s="27">
        <f t="shared" si="44"/>
        <v>96400.61</v>
      </c>
      <c r="BI106" s="30">
        <v>40179.980000000003</v>
      </c>
      <c r="BJ106" s="30">
        <v>0</v>
      </c>
      <c r="BK106" s="30">
        <v>0</v>
      </c>
      <c r="BL106" s="27">
        <f t="shared" si="45"/>
        <v>40179.980000000003</v>
      </c>
      <c r="BM106" s="28">
        <v>117030.17</v>
      </c>
      <c r="BN106" s="27">
        <v>0</v>
      </c>
      <c r="BO106" s="27">
        <v>0</v>
      </c>
      <c r="BP106" s="27">
        <f t="shared" si="46"/>
        <v>117030.17</v>
      </c>
      <c r="BQ106" s="29">
        <f t="shared" si="47"/>
        <v>253610.76</v>
      </c>
      <c r="BR106" s="29">
        <f t="shared" si="47"/>
        <v>0</v>
      </c>
      <c r="BS106" s="29">
        <f t="shared" si="47"/>
        <v>0</v>
      </c>
      <c r="BT106" s="29">
        <f t="shared" si="47"/>
        <v>253610.76</v>
      </c>
      <c r="BU106" s="29">
        <f t="shared" si="48"/>
        <v>506477.26</v>
      </c>
      <c r="BV106" s="29">
        <f t="shared" si="48"/>
        <v>0</v>
      </c>
      <c r="BW106" s="29">
        <f t="shared" si="48"/>
        <v>0</v>
      </c>
      <c r="BX106" s="29">
        <f t="shared" si="48"/>
        <v>506477.26</v>
      </c>
      <c r="BY106" s="29">
        <f t="shared" si="49"/>
        <v>1019897.37</v>
      </c>
      <c r="BZ106" s="29">
        <f t="shared" si="49"/>
        <v>0</v>
      </c>
      <c r="CA106" s="29">
        <f t="shared" si="49"/>
        <v>0</v>
      </c>
      <c r="CB106" s="29">
        <f t="shared" si="49"/>
        <v>1019897.37</v>
      </c>
    </row>
    <row r="107" spans="1:80" ht="22.5" x14ac:dyDescent="0.2">
      <c r="A107" s="19">
        <v>100</v>
      </c>
      <c r="B107" s="19" t="s">
        <v>239</v>
      </c>
      <c r="C107" s="44" t="s">
        <v>54</v>
      </c>
      <c r="D107" s="21" t="s">
        <v>240</v>
      </c>
      <c r="E107" s="22">
        <v>0</v>
      </c>
      <c r="F107" s="22">
        <v>0</v>
      </c>
      <c r="G107" s="22">
        <v>5595</v>
      </c>
      <c r="H107" s="22">
        <f t="shared" si="28"/>
        <v>5595</v>
      </c>
      <c r="I107" s="22"/>
      <c r="J107" s="22"/>
      <c r="K107" s="22">
        <v>3818</v>
      </c>
      <c r="L107" s="22">
        <f t="shared" si="29"/>
        <v>3818</v>
      </c>
      <c r="M107" s="22"/>
      <c r="N107" s="22"/>
      <c r="O107" s="22">
        <v>5907</v>
      </c>
      <c r="P107" s="22">
        <f t="shared" si="30"/>
        <v>5907</v>
      </c>
      <c r="Q107" s="23">
        <f t="shared" si="31"/>
        <v>0</v>
      </c>
      <c r="R107" s="23">
        <f t="shared" si="31"/>
        <v>0</v>
      </c>
      <c r="S107" s="23">
        <f t="shared" si="31"/>
        <v>15320</v>
      </c>
      <c r="T107" s="23">
        <f t="shared" si="31"/>
        <v>15320</v>
      </c>
      <c r="U107" s="24">
        <v>0</v>
      </c>
      <c r="V107" s="24">
        <v>0</v>
      </c>
      <c r="W107" s="24">
        <v>4172</v>
      </c>
      <c r="X107" s="24">
        <f t="shared" si="32"/>
        <v>4172</v>
      </c>
      <c r="Y107" s="24"/>
      <c r="Z107" s="24"/>
      <c r="AA107" s="24">
        <v>5115</v>
      </c>
      <c r="AB107" s="25">
        <f t="shared" si="33"/>
        <v>5115</v>
      </c>
      <c r="AC107" s="24">
        <v>0</v>
      </c>
      <c r="AD107" s="24">
        <v>0</v>
      </c>
      <c r="AE107" s="24">
        <v>4985</v>
      </c>
      <c r="AF107" s="24">
        <f t="shared" si="34"/>
        <v>4985</v>
      </c>
      <c r="AG107" s="26">
        <f t="shared" si="35"/>
        <v>0</v>
      </c>
      <c r="AH107" s="26">
        <f t="shared" si="35"/>
        <v>0</v>
      </c>
      <c r="AI107" s="26">
        <f t="shared" si="35"/>
        <v>14272</v>
      </c>
      <c r="AJ107" s="26">
        <f t="shared" si="36"/>
        <v>14272</v>
      </c>
      <c r="AK107" s="26">
        <f t="shared" si="37"/>
        <v>0</v>
      </c>
      <c r="AL107" s="26">
        <f t="shared" si="37"/>
        <v>0</v>
      </c>
      <c r="AM107" s="26">
        <f t="shared" si="37"/>
        <v>29592</v>
      </c>
      <c r="AN107" s="26">
        <f t="shared" si="38"/>
        <v>29592</v>
      </c>
      <c r="AO107" s="27"/>
      <c r="AP107" s="27"/>
      <c r="AQ107" s="27">
        <v>3671.85</v>
      </c>
      <c r="AR107" s="27">
        <f t="shared" si="39"/>
        <v>3671.85</v>
      </c>
      <c r="AS107" s="27">
        <v>0</v>
      </c>
      <c r="AT107" s="27">
        <v>0</v>
      </c>
      <c r="AU107" s="27">
        <v>7785.21</v>
      </c>
      <c r="AV107" s="27">
        <f t="shared" si="40"/>
        <v>7785.21</v>
      </c>
      <c r="AW107" s="27"/>
      <c r="AX107" s="27"/>
      <c r="AY107" s="27">
        <v>10952.25</v>
      </c>
      <c r="AZ107" s="27">
        <f t="shared" si="41"/>
        <v>10952.25</v>
      </c>
      <c r="BA107" s="27">
        <f t="shared" si="42"/>
        <v>0</v>
      </c>
      <c r="BB107" s="27">
        <f t="shared" si="42"/>
        <v>0</v>
      </c>
      <c r="BC107" s="27">
        <f t="shared" si="42"/>
        <v>22409.309999999998</v>
      </c>
      <c r="BD107" s="27">
        <f t="shared" si="43"/>
        <v>22409.309999999998</v>
      </c>
      <c r="BE107" s="27">
        <f>'[1]REALIZAT OCTOMBRIE'!H106</f>
        <v>0</v>
      </c>
      <c r="BF107" s="27">
        <f>'[1]REALIZAT OCTOMBRIE'!I106</f>
        <v>0</v>
      </c>
      <c r="BG107" s="27">
        <f>'[1]REALIZAT OCTOMBRIE'!J106</f>
        <v>15502.68</v>
      </c>
      <c r="BH107" s="27">
        <f t="shared" si="44"/>
        <v>15502.68</v>
      </c>
      <c r="BI107" s="30">
        <v>0</v>
      </c>
      <c r="BJ107" s="30">
        <v>0</v>
      </c>
      <c r="BK107" s="30">
        <v>20462.87</v>
      </c>
      <c r="BL107" s="27">
        <f t="shared" si="45"/>
        <v>20462.87</v>
      </c>
      <c r="BM107" s="28">
        <v>0</v>
      </c>
      <c r="BN107" s="27">
        <v>0</v>
      </c>
      <c r="BO107" s="27">
        <v>42178.71</v>
      </c>
      <c r="BP107" s="27">
        <f t="shared" si="46"/>
        <v>42178.71</v>
      </c>
      <c r="BQ107" s="29">
        <f t="shared" si="47"/>
        <v>0</v>
      </c>
      <c r="BR107" s="29">
        <f t="shared" si="47"/>
        <v>0</v>
      </c>
      <c r="BS107" s="29">
        <f t="shared" si="47"/>
        <v>78144.260000000009</v>
      </c>
      <c r="BT107" s="29">
        <f t="shared" si="47"/>
        <v>78144.260000000009</v>
      </c>
      <c r="BU107" s="29">
        <f t="shared" si="48"/>
        <v>0</v>
      </c>
      <c r="BV107" s="29">
        <f t="shared" si="48"/>
        <v>0</v>
      </c>
      <c r="BW107" s="29">
        <f t="shared" si="48"/>
        <v>100553.57</v>
      </c>
      <c r="BX107" s="29">
        <f t="shared" si="48"/>
        <v>100553.57</v>
      </c>
      <c r="BY107" s="29">
        <f t="shared" si="49"/>
        <v>0</v>
      </c>
      <c r="BZ107" s="29">
        <f t="shared" si="49"/>
        <v>0</v>
      </c>
      <c r="CA107" s="29">
        <f t="shared" si="49"/>
        <v>130145.57</v>
      </c>
      <c r="CB107" s="29">
        <f t="shared" si="49"/>
        <v>130145.57</v>
      </c>
    </row>
    <row r="108" spans="1:80" ht="11.25" x14ac:dyDescent="0.2">
      <c r="A108" s="19">
        <v>101</v>
      </c>
      <c r="B108" s="19" t="s">
        <v>241</v>
      </c>
      <c r="C108" s="44" t="s">
        <v>83</v>
      </c>
      <c r="D108" s="21" t="s">
        <v>242</v>
      </c>
      <c r="E108" s="22">
        <v>36200.550000000003</v>
      </c>
      <c r="F108" s="22">
        <v>640</v>
      </c>
      <c r="G108" s="22">
        <v>0</v>
      </c>
      <c r="H108" s="22">
        <f t="shared" si="28"/>
        <v>36840.550000000003</v>
      </c>
      <c r="I108" s="22">
        <v>43040.61</v>
      </c>
      <c r="J108" s="22">
        <v>920</v>
      </c>
      <c r="K108" s="22"/>
      <c r="L108" s="22">
        <f t="shared" si="29"/>
        <v>43960.61</v>
      </c>
      <c r="M108" s="22">
        <v>56774.06</v>
      </c>
      <c r="N108" s="22">
        <v>1720</v>
      </c>
      <c r="O108" s="22"/>
      <c r="P108" s="22">
        <f t="shared" si="30"/>
        <v>58494.06</v>
      </c>
      <c r="Q108" s="23">
        <f t="shared" si="31"/>
        <v>136015.22</v>
      </c>
      <c r="R108" s="23">
        <f t="shared" si="31"/>
        <v>3280</v>
      </c>
      <c r="S108" s="23">
        <f t="shared" si="31"/>
        <v>0</v>
      </c>
      <c r="T108" s="23">
        <f t="shared" si="31"/>
        <v>139295.22</v>
      </c>
      <c r="U108" s="24">
        <v>32130.080000000002</v>
      </c>
      <c r="V108" s="24">
        <v>600</v>
      </c>
      <c r="W108" s="24">
        <v>0</v>
      </c>
      <c r="X108" s="24">
        <f t="shared" si="32"/>
        <v>32730.080000000002</v>
      </c>
      <c r="Y108" s="24">
        <v>51284.14</v>
      </c>
      <c r="Z108" s="24">
        <v>1040</v>
      </c>
      <c r="AA108" s="24"/>
      <c r="AB108" s="25">
        <f t="shared" si="33"/>
        <v>52324.14</v>
      </c>
      <c r="AC108" s="24">
        <v>34542.269999999997</v>
      </c>
      <c r="AD108" s="24">
        <v>760</v>
      </c>
      <c r="AE108" s="24">
        <v>0</v>
      </c>
      <c r="AF108" s="24">
        <f t="shared" si="34"/>
        <v>35302.269999999997</v>
      </c>
      <c r="AG108" s="26">
        <f t="shared" si="35"/>
        <v>117956.48999999999</v>
      </c>
      <c r="AH108" s="26">
        <f t="shared" si="35"/>
        <v>2400</v>
      </c>
      <c r="AI108" s="26">
        <f t="shared" si="35"/>
        <v>0</v>
      </c>
      <c r="AJ108" s="26">
        <f t="shared" si="36"/>
        <v>120356.48999999999</v>
      </c>
      <c r="AK108" s="26">
        <f t="shared" si="37"/>
        <v>253971.71</v>
      </c>
      <c r="AL108" s="26">
        <f t="shared" si="37"/>
        <v>5680</v>
      </c>
      <c r="AM108" s="26">
        <f t="shared" si="37"/>
        <v>0</v>
      </c>
      <c r="AN108" s="26">
        <f t="shared" si="38"/>
        <v>259651.71</v>
      </c>
      <c r="AO108" s="27">
        <v>37561.07</v>
      </c>
      <c r="AP108" s="27">
        <v>438.3</v>
      </c>
      <c r="AQ108" s="27"/>
      <c r="AR108" s="27">
        <f t="shared" si="39"/>
        <v>37999.370000000003</v>
      </c>
      <c r="AS108" s="27">
        <v>34772.050000000003</v>
      </c>
      <c r="AT108" s="27">
        <v>1168.8</v>
      </c>
      <c r="AU108" s="27"/>
      <c r="AV108" s="27">
        <f t="shared" si="40"/>
        <v>35940.850000000006</v>
      </c>
      <c r="AW108" s="27">
        <v>42917.22</v>
      </c>
      <c r="AX108" s="27">
        <v>1948</v>
      </c>
      <c r="AY108" s="27"/>
      <c r="AZ108" s="27">
        <f t="shared" si="41"/>
        <v>44865.22</v>
      </c>
      <c r="BA108" s="27">
        <f t="shared" si="42"/>
        <v>115250.34</v>
      </c>
      <c r="BB108" s="27">
        <f t="shared" si="42"/>
        <v>3555.1</v>
      </c>
      <c r="BC108" s="27">
        <f t="shared" si="42"/>
        <v>0</v>
      </c>
      <c r="BD108" s="27">
        <f t="shared" si="43"/>
        <v>118805.44</v>
      </c>
      <c r="BE108" s="27">
        <f>'[1]REALIZAT OCTOMBRIE'!H107</f>
        <v>44611.040000000001</v>
      </c>
      <c r="BF108" s="27">
        <f>'[1]REALIZAT OCTOMBRIE'!I107</f>
        <v>1899.3</v>
      </c>
      <c r="BG108" s="27">
        <f>'[1]REALIZAT OCTOMBRIE'!J107</f>
        <v>0</v>
      </c>
      <c r="BH108" s="27">
        <f t="shared" si="44"/>
        <v>46510.340000000004</v>
      </c>
      <c r="BI108" s="30">
        <v>47870.879999999997</v>
      </c>
      <c r="BJ108" s="30">
        <v>1509.7</v>
      </c>
      <c r="BK108" s="30"/>
      <c r="BL108" s="27">
        <f t="shared" si="45"/>
        <v>49380.579999999994</v>
      </c>
      <c r="BM108" s="28">
        <v>133076.35999999999</v>
      </c>
      <c r="BN108" s="27">
        <v>3863.73</v>
      </c>
      <c r="BO108" s="27">
        <v>0</v>
      </c>
      <c r="BP108" s="27">
        <f t="shared" si="46"/>
        <v>136940.09</v>
      </c>
      <c r="BQ108" s="29">
        <f t="shared" si="47"/>
        <v>225558.27999999997</v>
      </c>
      <c r="BR108" s="29">
        <f t="shared" si="47"/>
        <v>7272.73</v>
      </c>
      <c r="BS108" s="29">
        <f t="shared" si="47"/>
        <v>0</v>
      </c>
      <c r="BT108" s="29">
        <f t="shared" si="47"/>
        <v>232831.01</v>
      </c>
      <c r="BU108" s="29">
        <f t="shared" si="48"/>
        <v>340808.62</v>
      </c>
      <c r="BV108" s="29">
        <f t="shared" si="48"/>
        <v>10827.83</v>
      </c>
      <c r="BW108" s="29">
        <f t="shared" si="48"/>
        <v>0</v>
      </c>
      <c r="BX108" s="29">
        <f t="shared" si="48"/>
        <v>351636.45</v>
      </c>
      <c r="BY108" s="29">
        <f t="shared" si="49"/>
        <v>594780.32999999996</v>
      </c>
      <c r="BZ108" s="29">
        <f t="shared" si="49"/>
        <v>16507.830000000002</v>
      </c>
      <c r="CA108" s="29">
        <f t="shared" si="49"/>
        <v>0</v>
      </c>
      <c r="CB108" s="29">
        <f t="shared" si="49"/>
        <v>611288.16</v>
      </c>
    </row>
    <row r="109" spans="1:80" ht="11.25" x14ac:dyDescent="0.2">
      <c r="A109" s="19">
        <v>102</v>
      </c>
      <c r="B109" s="19" t="s">
        <v>243</v>
      </c>
      <c r="C109" s="44" t="s">
        <v>39</v>
      </c>
      <c r="D109" s="21" t="s">
        <v>244</v>
      </c>
      <c r="E109" s="22">
        <v>237966.86</v>
      </c>
      <c r="F109" s="22">
        <v>0</v>
      </c>
      <c r="G109" s="22">
        <v>0</v>
      </c>
      <c r="H109" s="22">
        <f t="shared" si="28"/>
        <v>237966.86</v>
      </c>
      <c r="I109" s="22">
        <v>266466.08</v>
      </c>
      <c r="J109" s="22"/>
      <c r="K109" s="22"/>
      <c r="L109" s="22">
        <f t="shared" si="29"/>
        <v>266466.08</v>
      </c>
      <c r="M109" s="22">
        <v>270201.71999999997</v>
      </c>
      <c r="N109" s="22"/>
      <c r="O109" s="22"/>
      <c r="P109" s="22">
        <f t="shared" si="30"/>
        <v>270201.71999999997</v>
      </c>
      <c r="Q109" s="23">
        <f t="shared" si="31"/>
        <v>774634.65999999992</v>
      </c>
      <c r="R109" s="23">
        <f t="shared" si="31"/>
        <v>0</v>
      </c>
      <c r="S109" s="23">
        <f t="shared" si="31"/>
        <v>0</v>
      </c>
      <c r="T109" s="23">
        <f t="shared" si="31"/>
        <v>774634.65999999992</v>
      </c>
      <c r="U109" s="24">
        <v>262097.06</v>
      </c>
      <c r="V109" s="24">
        <v>0</v>
      </c>
      <c r="W109" s="24">
        <v>0</v>
      </c>
      <c r="X109" s="24">
        <f t="shared" si="32"/>
        <v>262097.06</v>
      </c>
      <c r="Y109" s="24">
        <v>296779.74</v>
      </c>
      <c r="Z109" s="24"/>
      <c r="AA109" s="24"/>
      <c r="AB109" s="25">
        <f t="shared" si="33"/>
        <v>296779.74</v>
      </c>
      <c r="AC109" s="24">
        <v>241344.73</v>
      </c>
      <c r="AD109" s="24">
        <v>0</v>
      </c>
      <c r="AE109" s="24">
        <v>0</v>
      </c>
      <c r="AF109" s="24">
        <f t="shared" si="34"/>
        <v>241344.73</v>
      </c>
      <c r="AG109" s="26">
        <f t="shared" si="35"/>
        <v>800221.53</v>
      </c>
      <c r="AH109" s="26">
        <f t="shared" si="35"/>
        <v>0</v>
      </c>
      <c r="AI109" s="26">
        <f t="shared" si="35"/>
        <v>0</v>
      </c>
      <c r="AJ109" s="26">
        <f t="shared" si="36"/>
        <v>800221.53</v>
      </c>
      <c r="AK109" s="26">
        <f t="shared" si="37"/>
        <v>1574856.19</v>
      </c>
      <c r="AL109" s="26">
        <f t="shared" si="37"/>
        <v>0</v>
      </c>
      <c r="AM109" s="26">
        <f t="shared" si="37"/>
        <v>0</v>
      </c>
      <c r="AN109" s="26">
        <f t="shared" si="38"/>
        <v>1574856.19</v>
      </c>
      <c r="AO109" s="27">
        <v>305701.64</v>
      </c>
      <c r="AP109" s="27"/>
      <c r="AQ109" s="27"/>
      <c r="AR109" s="27">
        <f t="shared" si="39"/>
        <v>305701.64</v>
      </c>
      <c r="AS109" s="27">
        <v>277597.3</v>
      </c>
      <c r="AT109" s="27"/>
      <c r="AU109" s="27"/>
      <c r="AV109" s="27">
        <f t="shared" si="40"/>
        <v>277597.3</v>
      </c>
      <c r="AW109" s="27">
        <v>287823.84999999998</v>
      </c>
      <c r="AX109" s="27"/>
      <c r="AY109" s="27"/>
      <c r="AZ109" s="27">
        <f t="shared" si="41"/>
        <v>287823.84999999998</v>
      </c>
      <c r="BA109" s="27">
        <f t="shared" si="42"/>
        <v>871122.78999999992</v>
      </c>
      <c r="BB109" s="27">
        <f t="shared" si="42"/>
        <v>0</v>
      </c>
      <c r="BC109" s="27">
        <f t="shared" si="42"/>
        <v>0</v>
      </c>
      <c r="BD109" s="27">
        <f t="shared" si="43"/>
        <v>871122.78999999992</v>
      </c>
      <c r="BE109" s="27">
        <f>'[1]REALIZAT OCTOMBRIE'!H108</f>
        <v>339442.84</v>
      </c>
      <c r="BF109" s="27">
        <f>'[1]REALIZAT OCTOMBRIE'!I108</f>
        <v>0</v>
      </c>
      <c r="BG109" s="27">
        <f>'[1]REALIZAT OCTOMBRIE'!J108</f>
        <v>0</v>
      </c>
      <c r="BH109" s="27">
        <f t="shared" si="44"/>
        <v>339442.84</v>
      </c>
      <c r="BI109" s="30">
        <v>312596.03999999998</v>
      </c>
      <c r="BJ109" s="30"/>
      <c r="BK109" s="30"/>
      <c r="BL109" s="27">
        <f t="shared" si="45"/>
        <v>312596.03999999998</v>
      </c>
      <c r="BM109" s="28">
        <v>455463.84</v>
      </c>
      <c r="BN109" s="27">
        <v>0</v>
      </c>
      <c r="BO109" s="27">
        <v>0</v>
      </c>
      <c r="BP109" s="27">
        <f t="shared" si="46"/>
        <v>455463.84</v>
      </c>
      <c r="BQ109" s="29">
        <f t="shared" si="47"/>
        <v>1107502.72</v>
      </c>
      <c r="BR109" s="29">
        <f t="shared" si="47"/>
        <v>0</v>
      </c>
      <c r="BS109" s="29">
        <f t="shared" si="47"/>
        <v>0</v>
      </c>
      <c r="BT109" s="29">
        <f t="shared" si="47"/>
        <v>1107502.72</v>
      </c>
      <c r="BU109" s="29">
        <f t="shared" si="48"/>
        <v>1978625.5099999998</v>
      </c>
      <c r="BV109" s="29">
        <f t="shared" si="48"/>
        <v>0</v>
      </c>
      <c r="BW109" s="29">
        <f t="shared" si="48"/>
        <v>0</v>
      </c>
      <c r="BX109" s="29">
        <f t="shared" si="48"/>
        <v>1978625.5099999998</v>
      </c>
      <c r="BY109" s="29">
        <f t="shared" si="49"/>
        <v>3553481.6999999997</v>
      </c>
      <c r="BZ109" s="29">
        <f t="shared" si="49"/>
        <v>0</v>
      </c>
      <c r="CA109" s="29">
        <f t="shared" si="49"/>
        <v>0</v>
      </c>
      <c r="CB109" s="29">
        <f t="shared" si="49"/>
        <v>3553481.6999999997</v>
      </c>
    </row>
    <row r="110" spans="1:80" ht="11.25" x14ac:dyDescent="0.2">
      <c r="A110" s="19">
        <v>103</v>
      </c>
      <c r="B110" s="19" t="s">
        <v>245</v>
      </c>
      <c r="C110" s="44" t="s">
        <v>57</v>
      </c>
      <c r="D110" s="21" t="s">
        <v>246</v>
      </c>
      <c r="E110" s="22">
        <v>0</v>
      </c>
      <c r="F110" s="22">
        <v>105760</v>
      </c>
      <c r="G110" s="22">
        <v>0</v>
      </c>
      <c r="H110" s="22">
        <f t="shared" si="28"/>
        <v>105760</v>
      </c>
      <c r="I110" s="22"/>
      <c r="J110" s="22">
        <v>134160</v>
      </c>
      <c r="K110" s="22"/>
      <c r="L110" s="22">
        <f t="shared" si="29"/>
        <v>134160</v>
      </c>
      <c r="M110" s="22"/>
      <c r="N110" s="22">
        <v>150520</v>
      </c>
      <c r="O110" s="22"/>
      <c r="P110" s="22">
        <f t="shared" si="30"/>
        <v>150520</v>
      </c>
      <c r="Q110" s="23">
        <f t="shared" si="31"/>
        <v>0</v>
      </c>
      <c r="R110" s="23">
        <f t="shared" si="31"/>
        <v>390440</v>
      </c>
      <c r="S110" s="23">
        <f t="shared" si="31"/>
        <v>0</v>
      </c>
      <c r="T110" s="23">
        <f t="shared" si="31"/>
        <v>390440</v>
      </c>
      <c r="U110" s="24">
        <v>0</v>
      </c>
      <c r="V110" s="24">
        <v>102000</v>
      </c>
      <c r="W110" s="24">
        <v>0</v>
      </c>
      <c r="X110" s="24">
        <f t="shared" si="32"/>
        <v>102000</v>
      </c>
      <c r="Y110" s="24"/>
      <c r="Z110" s="24">
        <v>152200</v>
      </c>
      <c r="AA110" s="24"/>
      <c r="AB110" s="25">
        <f t="shared" si="33"/>
        <v>152200</v>
      </c>
      <c r="AC110" s="24">
        <v>0</v>
      </c>
      <c r="AD110" s="24">
        <v>116000</v>
      </c>
      <c r="AE110" s="24">
        <v>0</v>
      </c>
      <c r="AF110" s="24">
        <f t="shared" si="34"/>
        <v>116000</v>
      </c>
      <c r="AG110" s="26">
        <f t="shared" si="35"/>
        <v>0</v>
      </c>
      <c r="AH110" s="26">
        <f t="shared" si="35"/>
        <v>370200</v>
      </c>
      <c r="AI110" s="26">
        <f t="shared" si="35"/>
        <v>0</v>
      </c>
      <c r="AJ110" s="26">
        <f t="shared" si="36"/>
        <v>370200</v>
      </c>
      <c r="AK110" s="26">
        <f t="shared" si="37"/>
        <v>0</v>
      </c>
      <c r="AL110" s="26">
        <f t="shared" si="37"/>
        <v>760640</v>
      </c>
      <c r="AM110" s="26">
        <f t="shared" si="37"/>
        <v>0</v>
      </c>
      <c r="AN110" s="26">
        <f t="shared" si="38"/>
        <v>760640</v>
      </c>
      <c r="AO110" s="27"/>
      <c r="AP110" s="27">
        <v>147260</v>
      </c>
      <c r="AQ110" s="27"/>
      <c r="AR110" s="27">
        <f t="shared" si="39"/>
        <v>147260</v>
      </c>
      <c r="AS110" s="27">
        <v>0</v>
      </c>
      <c r="AT110" s="27">
        <v>132480</v>
      </c>
      <c r="AU110" s="27">
        <v>0</v>
      </c>
      <c r="AV110" s="27">
        <f t="shared" si="40"/>
        <v>132480</v>
      </c>
      <c r="AW110" s="27"/>
      <c r="AX110" s="27">
        <v>116495</v>
      </c>
      <c r="AY110" s="27"/>
      <c r="AZ110" s="27">
        <f t="shared" si="41"/>
        <v>116495</v>
      </c>
      <c r="BA110" s="27">
        <f t="shared" si="42"/>
        <v>0</v>
      </c>
      <c r="BB110" s="27">
        <f t="shared" si="42"/>
        <v>396235</v>
      </c>
      <c r="BC110" s="27">
        <f t="shared" si="42"/>
        <v>0</v>
      </c>
      <c r="BD110" s="27">
        <f t="shared" si="43"/>
        <v>396235</v>
      </c>
      <c r="BE110" s="27">
        <f>'[1]REALIZAT OCTOMBRIE'!H109</f>
        <v>0</v>
      </c>
      <c r="BF110" s="27">
        <f>'[1]REALIZAT OCTOMBRIE'!I109</f>
        <v>132285</v>
      </c>
      <c r="BG110" s="27">
        <f>'[1]REALIZAT OCTOMBRIE'!J109</f>
        <v>0</v>
      </c>
      <c r="BH110" s="27">
        <f t="shared" si="44"/>
        <v>132285</v>
      </c>
      <c r="BI110" s="30">
        <v>0</v>
      </c>
      <c r="BJ110" s="30">
        <v>11898.54</v>
      </c>
      <c r="BK110" s="30">
        <v>0</v>
      </c>
      <c r="BL110" s="27">
        <f t="shared" si="45"/>
        <v>11898.54</v>
      </c>
      <c r="BM110" s="28">
        <v>0</v>
      </c>
      <c r="BN110" s="27">
        <v>14331.9</v>
      </c>
      <c r="BO110" s="27">
        <v>0</v>
      </c>
      <c r="BP110" s="27">
        <f t="shared" si="46"/>
        <v>14331.9</v>
      </c>
      <c r="BQ110" s="29">
        <f t="shared" si="47"/>
        <v>0</v>
      </c>
      <c r="BR110" s="29">
        <f t="shared" si="47"/>
        <v>158515.44</v>
      </c>
      <c r="BS110" s="29">
        <f t="shared" si="47"/>
        <v>0</v>
      </c>
      <c r="BT110" s="29">
        <f t="shared" si="47"/>
        <v>158515.44</v>
      </c>
      <c r="BU110" s="29">
        <f t="shared" si="48"/>
        <v>0</v>
      </c>
      <c r="BV110" s="29">
        <f t="shared" si="48"/>
        <v>554750.43999999994</v>
      </c>
      <c r="BW110" s="29">
        <f t="shared" si="48"/>
        <v>0</v>
      </c>
      <c r="BX110" s="29">
        <f t="shared" si="48"/>
        <v>554750.43999999994</v>
      </c>
      <c r="BY110" s="29">
        <f t="shared" si="49"/>
        <v>0</v>
      </c>
      <c r="BZ110" s="29">
        <f t="shared" si="49"/>
        <v>1315390.44</v>
      </c>
      <c r="CA110" s="29">
        <f t="shared" si="49"/>
        <v>0</v>
      </c>
      <c r="CB110" s="29">
        <f t="shared" si="49"/>
        <v>1315390.44</v>
      </c>
    </row>
    <row r="111" spans="1:80" ht="11.25" x14ac:dyDescent="0.2">
      <c r="A111" s="19">
        <v>104</v>
      </c>
      <c r="B111" s="19" t="s">
        <v>247</v>
      </c>
      <c r="C111" s="44" t="s">
        <v>54</v>
      </c>
      <c r="D111" s="21" t="s">
        <v>248</v>
      </c>
      <c r="E111" s="22">
        <v>0</v>
      </c>
      <c r="F111" s="22">
        <v>0</v>
      </c>
      <c r="G111" s="22">
        <v>305700</v>
      </c>
      <c r="H111" s="22">
        <f t="shared" si="28"/>
        <v>305700</v>
      </c>
      <c r="I111" s="22"/>
      <c r="J111" s="22"/>
      <c r="K111" s="22">
        <v>351250</v>
      </c>
      <c r="L111" s="22">
        <f t="shared" si="29"/>
        <v>351250</v>
      </c>
      <c r="M111" s="22"/>
      <c r="N111" s="22"/>
      <c r="O111" s="22">
        <v>316500</v>
      </c>
      <c r="P111" s="22">
        <f t="shared" si="30"/>
        <v>316500</v>
      </c>
      <c r="Q111" s="23">
        <f t="shared" si="31"/>
        <v>0</v>
      </c>
      <c r="R111" s="23">
        <f t="shared" si="31"/>
        <v>0</v>
      </c>
      <c r="S111" s="23">
        <f t="shared" si="31"/>
        <v>973450</v>
      </c>
      <c r="T111" s="23">
        <f t="shared" si="31"/>
        <v>973450</v>
      </c>
      <c r="U111" s="24">
        <v>0</v>
      </c>
      <c r="V111" s="24">
        <v>0</v>
      </c>
      <c r="W111" s="24">
        <v>336150</v>
      </c>
      <c r="X111" s="24">
        <f t="shared" si="32"/>
        <v>336150</v>
      </c>
      <c r="Y111" s="24"/>
      <c r="Z111" s="24"/>
      <c r="AA111" s="24">
        <v>350650</v>
      </c>
      <c r="AB111" s="25">
        <f t="shared" si="33"/>
        <v>350650</v>
      </c>
      <c r="AC111" s="24">
        <v>0</v>
      </c>
      <c r="AD111" s="24">
        <v>0</v>
      </c>
      <c r="AE111" s="24">
        <v>318900</v>
      </c>
      <c r="AF111" s="24">
        <f t="shared" si="34"/>
        <v>318900</v>
      </c>
      <c r="AG111" s="26">
        <f t="shared" si="35"/>
        <v>0</v>
      </c>
      <c r="AH111" s="26">
        <f t="shared" si="35"/>
        <v>0</v>
      </c>
      <c r="AI111" s="26">
        <f t="shared" si="35"/>
        <v>1005700</v>
      </c>
      <c r="AJ111" s="26">
        <f t="shared" si="36"/>
        <v>1005700</v>
      </c>
      <c r="AK111" s="26">
        <f t="shared" si="37"/>
        <v>0</v>
      </c>
      <c r="AL111" s="26">
        <f t="shared" si="37"/>
        <v>0</v>
      </c>
      <c r="AM111" s="26">
        <f t="shared" si="37"/>
        <v>1979150</v>
      </c>
      <c r="AN111" s="26">
        <f t="shared" si="38"/>
        <v>1979150</v>
      </c>
      <c r="AO111" s="27"/>
      <c r="AP111" s="27"/>
      <c r="AQ111" s="27">
        <v>352580</v>
      </c>
      <c r="AR111" s="27">
        <f t="shared" si="39"/>
        <v>352580</v>
      </c>
      <c r="AS111" s="27"/>
      <c r="AT111" s="27"/>
      <c r="AU111" s="27">
        <v>386265</v>
      </c>
      <c r="AV111" s="27">
        <f t="shared" si="40"/>
        <v>386265</v>
      </c>
      <c r="AW111" s="27"/>
      <c r="AX111" s="27"/>
      <c r="AY111" s="27">
        <v>403634</v>
      </c>
      <c r="AZ111" s="27">
        <f t="shared" si="41"/>
        <v>403634</v>
      </c>
      <c r="BA111" s="27">
        <f t="shared" si="42"/>
        <v>0</v>
      </c>
      <c r="BB111" s="27">
        <f t="shared" si="42"/>
        <v>0</v>
      </c>
      <c r="BC111" s="27">
        <f t="shared" si="42"/>
        <v>1142479</v>
      </c>
      <c r="BD111" s="27">
        <f t="shared" si="43"/>
        <v>1142479</v>
      </c>
      <c r="BE111" s="27">
        <f>'[1]REALIZAT OCTOMBRIE'!H110</f>
        <v>0</v>
      </c>
      <c r="BF111" s="27">
        <f>'[1]REALIZAT OCTOMBRIE'!I110</f>
        <v>0</v>
      </c>
      <c r="BG111" s="27">
        <f>'[1]REALIZAT OCTOMBRIE'!J110</f>
        <v>457063</v>
      </c>
      <c r="BH111" s="27">
        <f t="shared" si="44"/>
        <v>457063</v>
      </c>
      <c r="BI111" s="30"/>
      <c r="BJ111" s="30"/>
      <c r="BK111" s="30">
        <v>400676.88</v>
      </c>
      <c r="BL111" s="27">
        <f t="shared" si="45"/>
        <v>400676.88</v>
      </c>
      <c r="BM111" s="28">
        <v>0</v>
      </c>
      <c r="BN111" s="27">
        <v>0</v>
      </c>
      <c r="BO111" s="27">
        <v>471602.93</v>
      </c>
      <c r="BP111" s="27">
        <f t="shared" si="46"/>
        <v>471602.93</v>
      </c>
      <c r="BQ111" s="29">
        <f t="shared" si="47"/>
        <v>0</v>
      </c>
      <c r="BR111" s="29">
        <f t="shared" si="47"/>
        <v>0</v>
      </c>
      <c r="BS111" s="29">
        <f t="shared" si="47"/>
        <v>1329342.81</v>
      </c>
      <c r="BT111" s="29">
        <f t="shared" si="47"/>
        <v>1329342.81</v>
      </c>
      <c r="BU111" s="29">
        <f t="shared" si="48"/>
        <v>0</v>
      </c>
      <c r="BV111" s="29">
        <f t="shared" si="48"/>
        <v>0</v>
      </c>
      <c r="BW111" s="29">
        <f t="shared" si="48"/>
        <v>2471821.81</v>
      </c>
      <c r="BX111" s="29">
        <f t="shared" si="48"/>
        <v>2471821.81</v>
      </c>
      <c r="BY111" s="29">
        <f t="shared" si="49"/>
        <v>0</v>
      </c>
      <c r="BZ111" s="29">
        <f t="shared" si="49"/>
        <v>0</v>
      </c>
      <c r="CA111" s="29">
        <f t="shared" si="49"/>
        <v>4450971.8100000005</v>
      </c>
      <c r="CB111" s="29">
        <f t="shared" si="49"/>
        <v>4450971.8100000005</v>
      </c>
    </row>
    <row r="112" spans="1:80" ht="22.5" x14ac:dyDescent="0.2">
      <c r="A112" s="19">
        <v>105</v>
      </c>
      <c r="B112" s="19" t="s">
        <v>249</v>
      </c>
      <c r="C112" s="44" t="s">
        <v>96</v>
      </c>
      <c r="D112" s="21" t="s">
        <v>250</v>
      </c>
      <c r="E112" s="22">
        <v>0</v>
      </c>
      <c r="F112" s="22">
        <v>680</v>
      </c>
      <c r="G112" s="22">
        <v>41843</v>
      </c>
      <c r="H112" s="22">
        <f t="shared" si="28"/>
        <v>42523</v>
      </c>
      <c r="I112" s="22"/>
      <c r="J112" s="22">
        <v>2720</v>
      </c>
      <c r="K112" s="22">
        <v>45992</v>
      </c>
      <c r="L112" s="22">
        <f t="shared" si="29"/>
        <v>48712</v>
      </c>
      <c r="M112" s="22"/>
      <c r="N112" s="22">
        <v>2920</v>
      </c>
      <c r="O112" s="22">
        <v>62481</v>
      </c>
      <c r="P112" s="22">
        <f t="shared" si="30"/>
        <v>65401</v>
      </c>
      <c r="Q112" s="23">
        <f t="shared" si="31"/>
        <v>0</v>
      </c>
      <c r="R112" s="23">
        <f t="shared" si="31"/>
        <v>6320</v>
      </c>
      <c r="S112" s="23">
        <f t="shared" si="31"/>
        <v>150316</v>
      </c>
      <c r="T112" s="23">
        <f t="shared" si="31"/>
        <v>156636</v>
      </c>
      <c r="U112" s="24">
        <v>0</v>
      </c>
      <c r="V112" s="24">
        <v>1680</v>
      </c>
      <c r="W112" s="24">
        <v>48849</v>
      </c>
      <c r="X112" s="24">
        <f t="shared" si="32"/>
        <v>50529</v>
      </c>
      <c r="Y112" s="24"/>
      <c r="Z112" s="24">
        <v>2800</v>
      </c>
      <c r="AA112" s="24">
        <v>59531</v>
      </c>
      <c r="AB112" s="25">
        <f t="shared" si="33"/>
        <v>62331</v>
      </c>
      <c r="AC112" s="24">
        <v>0</v>
      </c>
      <c r="AD112" s="24">
        <v>2160</v>
      </c>
      <c r="AE112" s="24">
        <v>48362</v>
      </c>
      <c r="AF112" s="24">
        <f t="shared" si="34"/>
        <v>50522</v>
      </c>
      <c r="AG112" s="26">
        <f t="shared" si="35"/>
        <v>0</v>
      </c>
      <c r="AH112" s="26">
        <f t="shared" si="35"/>
        <v>6640</v>
      </c>
      <c r="AI112" s="26">
        <f t="shared" si="35"/>
        <v>156742</v>
      </c>
      <c r="AJ112" s="26">
        <f t="shared" si="36"/>
        <v>163382</v>
      </c>
      <c r="AK112" s="26">
        <f t="shared" si="37"/>
        <v>0</v>
      </c>
      <c r="AL112" s="26">
        <f t="shared" si="37"/>
        <v>12960</v>
      </c>
      <c r="AM112" s="26">
        <f t="shared" si="37"/>
        <v>307058</v>
      </c>
      <c r="AN112" s="26">
        <f t="shared" si="38"/>
        <v>320018</v>
      </c>
      <c r="AO112" s="27"/>
      <c r="AP112" s="27">
        <v>2191.5</v>
      </c>
      <c r="AQ112" s="27">
        <v>73647.39</v>
      </c>
      <c r="AR112" s="27">
        <f t="shared" si="39"/>
        <v>75838.89</v>
      </c>
      <c r="AS112" s="27"/>
      <c r="AT112" s="27">
        <v>1655.8</v>
      </c>
      <c r="AU112" s="27">
        <v>43230.27</v>
      </c>
      <c r="AV112" s="27">
        <f t="shared" si="40"/>
        <v>44886.07</v>
      </c>
      <c r="AW112" s="27"/>
      <c r="AX112" s="27">
        <v>1704.5</v>
      </c>
      <c r="AY112" s="27">
        <v>65321.23</v>
      </c>
      <c r="AZ112" s="27">
        <f t="shared" si="41"/>
        <v>67025.73000000001</v>
      </c>
      <c r="BA112" s="27">
        <f t="shared" si="42"/>
        <v>0</v>
      </c>
      <c r="BB112" s="27">
        <f t="shared" si="42"/>
        <v>5551.8</v>
      </c>
      <c r="BC112" s="27">
        <f t="shared" si="42"/>
        <v>182198.89</v>
      </c>
      <c r="BD112" s="27">
        <f t="shared" si="43"/>
        <v>187750.69</v>
      </c>
      <c r="BE112" s="27">
        <f>'[1]REALIZAT OCTOMBRIE'!H111</f>
        <v>0</v>
      </c>
      <c r="BF112" s="27">
        <f>'[1]REALIZAT OCTOMBRIE'!I111</f>
        <v>1753.2</v>
      </c>
      <c r="BG112" s="27">
        <f>'[1]REALIZAT OCTOMBRIE'!J111</f>
        <v>80382.2</v>
      </c>
      <c r="BH112" s="27">
        <f t="shared" si="44"/>
        <v>82135.399999999994</v>
      </c>
      <c r="BI112" s="30"/>
      <c r="BJ112" s="30">
        <v>1753.2</v>
      </c>
      <c r="BK112" s="30">
        <v>86622.41</v>
      </c>
      <c r="BL112" s="27">
        <f t="shared" si="45"/>
        <v>88375.61</v>
      </c>
      <c r="BM112" s="28">
        <v>0</v>
      </c>
      <c r="BN112" s="27">
        <v>9011.3799999999992</v>
      </c>
      <c r="BO112" s="27">
        <v>114869.99</v>
      </c>
      <c r="BP112" s="27">
        <f t="shared" si="46"/>
        <v>123881.37000000001</v>
      </c>
      <c r="BQ112" s="29">
        <f t="shared" si="47"/>
        <v>0</v>
      </c>
      <c r="BR112" s="29">
        <f t="shared" si="47"/>
        <v>12517.779999999999</v>
      </c>
      <c r="BS112" s="29">
        <f t="shared" si="47"/>
        <v>281874.59999999998</v>
      </c>
      <c r="BT112" s="29">
        <f t="shared" si="47"/>
        <v>294392.38</v>
      </c>
      <c r="BU112" s="29">
        <f t="shared" si="48"/>
        <v>0</v>
      </c>
      <c r="BV112" s="29">
        <f t="shared" si="48"/>
        <v>18069.579999999998</v>
      </c>
      <c r="BW112" s="29">
        <f t="shared" si="48"/>
        <v>464073.49</v>
      </c>
      <c r="BX112" s="29">
        <f t="shared" si="48"/>
        <v>482143.07</v>
      </c>
      <c r="BY112" s="29">
        <f t="shared" si="49"/>
        <v>0</v>
      </c>
      <c r="BZ112" s="29">
        <f t="shared" si="49"/>
        <v>31029.579999999998</v>
      </c>
      <c r="CA112" s="29">
        <f t="shared" si="49"/>
        <v>771131.49</v>
      </c>
      <c r="CB112" s="29">
        <f t="shared" si="49"/>
        <v>802161.07000000007</v>
      </c>
    </row>
    <row r="113" spans="1:80" ht="11.25" x14ac:dyDescent="0.2">
      <c r="A113" s="19">
        <v>106</v>
      </c>
      <c r="B113" s="19" t="s">
        <v>251</v>
      </c>
      <c r="C113" s="44" t="s">
        <v>54</v>
      </c>
      <c r="D113" s="21" t="s">
        <v>252</v>
      </c>
      <c r="E113" s="22">
        <v>0</v>
      </c>
      <c r="F113" s="22">
        <v>0</v>
      </c>
      <c r="G113" s="22">
        <v>679250</v>
      </c>
      <c r="H113" s="22">
        <f t="shared" si="28"/>
        <v>679250</v>
      </c>
      <c r="I113" s="22"/>
      <c r="J113" s="22"/>
      <c r="K113" s="22">
        <v>778300</v>
      </c>
      <c r="L113" s="22">
        <f t="shared" si="29"/>
        <v>778300</v>
      </c>
      <c r="M113" s="22"/>
      <c r="N113" s="22"/>
      <c r="O113" s="22">
        <v>840050</v>
      </c>
      <c r="P113" s="22">
        <f t="shared" si="30"/>
        <v>840050</v>
      </c>
      <c r="Q113" s="23">
        <f t="shared" si="31"/>
        <v>0</v>
      </c>
      <c r="R113" s="23">
        <f t="shared" si="31"/>
        <v>0</v>
      </c>
      <c r="S113" s="23">
        <f t="shared" si="31"/>
        <v>2297600</v>
      </c>
      <c r="T113" s="23">
        <f t="shared" si="31"/>
        <v>2297600</v>
      </c>
      <c r="U113" s="24">
        <v>0</v>
      </c>
      <c r="V113" s="24">
        <v>0</v>
      </c>
      <c r="W113" s="24">
        <v>694600</v>
      </c>
      <c r="X113" s="24">
        <f t="shared" si="32"/>
        <v>694600</v>
      </c>
      <c r="Y113" s="24"/>
      <c r="Z113" s="24"/>
      <c r="AA113" s="24">
        <v>876750</v>
      </c>
      <c r="AB113" s="25">
        <f t="shared" si="33"/>
        <v>876750</v>
      </c>
      <c r="AC113" s="24">
        <v>0</v>
      </c>
      <c r="AD113" s="24">
        <v>0</v>
      </c>
      <c r="AE113" s="24">
        <v>725400</v>
      </c>
      <c r="AF113" s="24">
        <f t="shared" si="34"/>
        <v>725400</v>
      </c>
      <c r="AG113" s="26">
        <f t="shared" si="35"/>
        <v>0</v>
      </c>
      <c r="AH113" s="26">
        <f t="shared" si="35"/>
        <v>0</v>
      </c>
      <c r="AI113" s="26">
        <f t="shared" si="35"/>
        <v>2296750</v>
      </c>
      <c r="AJ113" s="26">
        <f t="shared" si="36"/>
        <v>2296750</v>
      </c>
      <c r="AK113" s="26">
        <f t="shared" si="37"/>
        <v>0</v>
      </c>
      <c r="AL113" s="26">
        <f t="shared" si="37"/>
        <v>0</v>
      </c>
      <c r="AM113" s="26">
        <f t="shared" si="37"/>
        <v>4594350</v>
      </c>
      <c r="AN113" s="26">
        <f t="shared" si="38"/>
        <v>4594350</v>
      </c>
      <c r="AO113" s="27"/>
      <c r="AP113" s="27"/>
      <c r="AQ113" s="27">
        <v>764794</v>
      </c>
      <c r="AR113" s="27">
        <f t="shared" si="39"/>
        <v>764794</v>
      </c>
      <c r="AS113" s="27"/>
      <c r="AT113" s="27"/>
      <c r="AU113" s="27">
        <v>657377</v>
      </c>
      <c r="AV113" s="27">
        <f t="shared" si="40"/>
        <v>657377</v>
      </c>
      <c r="AW113" s="27"/>
      <c r="AX113" s="27"/>
      <c r="AY113" s="27">
        <v>751477</v>
      </c>
      <c r="AZ113" s="27">
        <f t="shared" si="41"/>
        <v>751477</v>
      </c>
      <c r="BA113" s="27">
        <f t="shared" si="42"/>
        <v>0</v>
      </c>
      <c r="BB113" s="27">
        <f t="shared" si="42"/>
        <v>0</v>
      </c>
      <c r="BC113" s="27">
        <f t="shared" si="42"/>
        <v>2173648</v>
      </c>
      <c r="BD113" s="27">
        <f t="shared" si="43"/>
        <v>2173648</v>
      </c>
      <c r="BE113" s="27">
        <f>'[1]REALIZAT OCTOMBRIE'!H112</f>
        <v>0</v>
      </c>
      <c r="BF113" s="27">
        <f>'[1]REALIZAT OCTOMBRIE'!I112</f>
        <v>0</v>
      </c>
      <c r="BG113" s="27">
        <f>'[1]REALIZAT OCTOMBRIE'!J112</f>
        <v>852602</v>
      </c>
      <c r="BH113" s="27">
        <f t="shared" si="44"/>
        <v>852602</v>
      </c>
      <c r="BI113" s="30"/>
      <c r="BJ113" s="30"/>
      <c r="BK113" s="30">
        <v>303689.2</v>
      </c>
      <c r="BL113" s="27">
        <f t="shared" si="45"/>
        <v>303689.2</v>
      </c>
      <c r="BM113" s="28">
        <v>0</v>
      </c>
      <c r="BN113" s="27">
        <v>0</v>
      </c>
      <c r="BO113" s="27">
        <v>425851.42</v>
      </c>
      <c r="BP113" s="27">
        <f t="shared" si="46"/>
        <v>425851.42</v>
      </c>
      <c r="BQ113" s="29">
        <f t="shared" si="47"/>
        <v>0</v>
      </c>
      <c r="BR113" s="29">
        <f t="shared" si="47"/>
        <v>0</v>
      </c>
      <c r="BS113" s="29">
        <f t="shared" si="47"/>
        <v>1582142.6199999999</v>
      </c>
      <c r="BT113" s="29">
        <f t="shared" si="47"/>
        <v>1582142.6199999999</v>
      </c>
      <c r="BU113" s="29">
        <f t="shared" si="48"/>
        <v>0</v>
      </c>
      <c r="BV113" s="29">
        <f t="shared" si="48"/>
        <v>0</v>
      </c>
      <c r="BW113" s="29">
        <f t="shared" si="48"/>
        <v>3755790.62</v>
      </c>
      <c r="BX113" s="29">
        <f t="shared" si="48"/>
        <v>3755790.62</v>
      </c>
      <c r="BY113" s="29">
        <f t="shared" si="49"/>
        <v>0</v>
      </c>
      <c r="BZ113" s="29">
        <f t="shared" si="49"/>
        <v>0</v>
      </c>
      <c r="CA113" s="29">
        <f t="shared" si="49"/>
        <v>8350140.6200000001</v>
      </c>
      <c r="CB113" s="29">
        <f t="shared" si="49"/>
        <v>8350140.6200000001</v>
      </c>
    </row>
    <row r="114" spans="1:80" ht="11.25" x14ac:dyDescent="0.2">
      <c r="A114" s="19">
        <v>107</v>
      </c>
      <c r="B114" s="19" t="s">
        <v>253</v>
      </c>
      <c r="C114" s="44" t="s">
        <v>39</v>
      </c>
      <c r="D114" s="21" t="s">
        <v>254</v>
      </c>
      <c r="E114" s="22">
        <v>86293.01</v>
      </c>
      <c r="F114" s="22">
        <v>0</v>
      </c>
      <c r="G114" s="22">
        <v>0</v>
      </c>
      <c r="H114" s="22">
        <f t="shared" si="28"/>
        <v>86293.01</v>
      </c>
      <c r="I114" s="22">
        <v>107405.29</v>
      </c>
      <c r="J114" s="22"/>
      <c r="K114" s="22"/>
      <c r="L114" s="22">
        <f t="shared" si="29"/>
        <v>107405.29</v>
      </c>
      <c r="M114" s="22">
        <v>124973.3</v>
      </c>
      <c r="N114" s="22"/>
      <c r="O114" s="22"/>
      <c r="P114" s="22">
        <f t="shared" si="30"/>
        <v>124973.3</v>
      </c>
      <c r="Q114" s="23">
        <f t="shared" si="31"/>
        <v>318671.59999999998</v>
      </c>
      <c r="R114" s="23">
        <f t="shared" si="31"/>
        <v>0</v>
      </c>
      <c r="S114" s="23">
        <f t="shared" si="31"/>
        <v>0</v>
      </c>
      <c r="T114" s="23">
        <f t="shared" si="31"/>
        <v>318671.59999999998</v>
      </c>
      <c r="U114" s="24">
        <v>120096.72</v>
      </c>
      <c r="V114" s="24">
        <v>0</v>
      </c>
      <c r="W114" s="24">
        <v>0</v>
      </c>
      <c r="X114" s="24">
        <f t="shared" si="32"/>
        <v>120096.72</v>
      </c>
      <c r="Y114" s="24">
        <v>130020.22</v>
      </c>
      <c r="Z114" s="24"/>
      <c r="AA114" s="24"/>
      <c r="AB114" s="25">
        <f t="shared" si="33"/>
        <v>130020.22</v>
      </c>
      <c r="AC114" s="24">
        <v>105141.27</v>
      </c>
      <c r="AD114" s="24">
        <v>0</v>
      </c>
      <c r="AE114" s="24">
        <v>0</v>
      </c>
      <c r="AF114" s="24">
        <f t="shared" si="34"/>
        <v>105141.27</v>
      </c>
      <c r="AG114" s="26">
        <f t="shared" si="35"/>
        <v>355258.21</v>
      </c>
      <c r="AH114" s="26">
        <f t="shared" si="35"/>
        <v>0</v>
      </c>
      <c r="AI114" s="26">
        <f t="shared" si="35"/>
        <v>0</v>
      </c>
      <c r="AJ114" s="26">
        <f t="shared" si="36"/>
        <v>355258.21</v>
      </c>
      <c r="AK114" s="26">
        <f t="shared" si="37"/>
        <v>673929.81</v>
      </c>
      <c r="AL114" s="26">
        <f t="shared" si="37"/>
        <v>0</v>
      </c>
      <c r="AM114" s="26">
        <f t="shared" si="37"/>
        <v>0</v>
      </c>
      <c r="AN114" s="26">
        <f t="shared" si="38"/>
        <v>673929.81</v>
      </c>
      <c r="AO114" s="27">
        <v>101951.18</v>
      </c>
      <c r="AP114" s="27"/>
      <c r="AQ114" s="27"/>
      <c r="AR114" s="27">
        <f t="shared" si="39"/>
        <v>101951.18</v>
      </c>
      <c r="AS114" s="27">
        <v>91264.05</v>
      </c>
      <c r="AT114" s="27"/>
      <c r="AU114" s="27"/>
      <c r="AV114" s="27">
        <f t="shared" si="40"/>
        <v>91264.05</v>
      </c>
      <c r="AW114" s="27">
        <v>91112.34</v>
      </c>
      <c r="AX114" s="27"/>
      <c r="AY114" s="27"/>
      <c r="AZ114" s="27">
        <f t="shared" si="41"/>
        <v>91112.34</v>
      </c>
      <c r="BA114" s="27">
        <f t="shared" si="42"/>
        <v>284327.56999999995</v>
      </c>
      <c r="BB114" s="27">
        <f t="shared" si="42"/>
        <v>0</v>
      </c>
      <c r="BC114" s="27">
        <f t="shared" si="42"/>
        <v>0</v>
      </c>
      <c r="BD114" s="27">
        <f t="shared" si="43"/>
        <v>284327.56999999995</v>
      </c>
      <c r="BE114" s="27">
        <f>'[1]REALIZAT OCTOMBRIE'!H113</f>
        <v>107868.55</v>
      </c>
      <c r="BF114" s="27">
        <f>'[1]REALIZAT OCTOMBRIE'!I113</f>
        <v>0</v>
      </c>
      <c r="BG114" s="27">
        <f>'[1]REALIZAT OCTOMBRIE'!J113</f>
        <v>0</v>
      </c>
      <c r="BH114" s="27">
        <f t="shared" si="44"/>
        <v>107868.55</v>
      </c>
      <c r="BI114" s="30">
        <v>120722.68</v>
      </c>
      <c r="BJ114" s="30"/>
      <c r="BK114" s="30"/>
      <c r="BL114" s="27">
        <f t="shared" si="45"/>
        <v>120722.68</v>
      </c>
      <c r="BM114" s="28">
        <v>154288.78</v>
      </c>
      <c r="BN114" s="27">
        <v>0</v>
      </c>
      <c r="BO114" s="27">
        <v>0</v>
      </c>
      <c r="BP114" s="27">
        <f t="shared" si="46"/>
        <v>154288.78</v>
      </c>
      <c r="BQ114" s="29">
        <f t="shared" si="47"/>
        <v>382880.01</v>
      </c>
      <c r="BR114" s="29">
        <f t="shared" si="47"/>
        <v>0</v>
      </c>
      <c r="BS114" s="29">
        <f t="shared" si="47"/>
        <v>0</v>
      </c>
      <c r="BT114" s="29">
        <f t="shared" si="47"/>
        <v>382880.01</v>
      </c>
      <c r="BU114" s="29">
        <f t="shared" si="48"/>
        <v>667207.57999999996</v>
      </c>
      <c r="BV114" s="29">
        <f t="shared" si="48"/>
        <v>0</v>
      </c>
      <c r="BW114" s="29">
        <f t="shared" si="48"/>
        <v>0</v>
      </c>
      <c r="BX114" s="29">
        <f t="shared" si="48"/>
        <v>667207.57999999996</v>
      </c>
      <c r="BY114" s="29">
        <f t="shared" si="49"/>
        <v>1341137.3900000001</v>
      </c>
      <c r="BZ114" s="29">
        <f t="shared" si="49"/>
        <v>0</v>
      </c>
      <c r="CA114" s="29">
        <f t="shared" si="49"/>
        <v>0</v>
      </c>
      <c r="CB114" s="29">
        <f t="shared" si="49"/>
        <v>1341137.3900000001</v>
      </c>
    </row>
    <row r="115" spans="1:80" ht="11.25" x14ac:dyDescent="0.2">
      <c r="A115" s="19">
        <v>108</v>
      </c>
      <c r="B115" s="19" t="s">
        <v>255</v>
      </c>
      <c r="C115" s="44" t="s">
        <v>39</v>
      </c>
      <c r="D115" s="21" t="s">
        <v>256</v>
      </c>
      <c r="E115" s="22">
        <v>119514.16</v>
      </c>
      <c r="F115" s="22">
        <v>0</v>
      </c>
      <c r="G115" s="22">
        <v>0</v>
      </c>
      <c r="H115" s="22">
        <f t="shared" si="28"/>
        <v>119514.16</v>
      </c>
      <c r="I115" s="22">
        <v>134640.97</v>
      </c>
      <c r="J115" s="22"/>
      <c r="K115" s="22"/>
      <c r="L115" s="22">
        <f t="shared" si="29"/>
        <v>134640.97</v>
      </c>
      <c r="M115" s="22">
        <v>114473.27</v>
      </c>
      <c r="N115" s="22"/>
      <c r="O115" s="22"/>
      <c r="P115" s="22">
        <f t="shared" si="30"/>
        <v>114473.27</v>
      </c>
      <c r="Q115" s="23">
        <f t="shared" si="31"/>
        <v>368628.4</v>
      </c>
      <c r="R115" s="23">
        <f t="shared" si="31"/>
        <v>0</v>
      </c>
      <c r="S115" s="23">
        <f t="shared" si="31"/>
        <v>0</v>
      </c>
      <c r="T115" s="23">
        <f t="shared" si="31"/>
        <v>368628.4</v>
      </c>
      <c r="U115" s="24">
        <v>116898.28</v>
      </c>
      <c r="V115" s="24">
        <v>0</v>
      </c>
      <c r="W115" s="24">
        <v>0</v>
      </c>
      <c r="X115" s="24">
        <f t="shared" si="32"/>
        <v>116898.28</v>
      </c>
      <c r="Y115" s="24">
        <v>122164.13</v>
      </c>
      <c r="Z115" s="24"/>
      <c r="AA115" s="24"/>
      <c r="AB115" s="25">
        <f t="shared" si="33"/>
        <v>122164.13</v>
      </c>
      <c r="AC115" s="24">
        <v>114440.68</v>
      </c>
      <c r="AD115" s="24">
        <v>0</v>
      </c>
      <c r="AE115" s="24">
        <v>0</v>
      </c>
      <c r="AF115" s="24">
        <f t="shared" si="34"/>
        <v>114440.68</v>
      </c>
      <c r="AG115" s="26">
        <f t="shared" si="35"/>
        <v>353503.08999999997</v>
      </c>
      <c r="AH115" s="26">
        <f t="shared" si="35"/>
        <v>0</v>
      </c>
      <c r="AI115" s="26">
        <f t="shared" si="35"/>
        <v>0</v>
      </c>
      <c r="AJ115" s="26">
        <f t="shared" si="36"/>
        <v>353503.08999999997</v>
      </c>
      <c r="AK115" s="26">
        <f t="shared" si="37"/>
        <v>722131.49</v>
      </c>
      <c r="AL115" s="26">
        <f t="shared" si="37"/>
        <v>0</v>
      </c>
      <c r="AM115" s="26">
        <f t="shared" si="37"/>
        <v>0</v>
      </c>
      <c r="AN115" s="26">
        <f t="shared" si="38"/>
        <v>722131.49</v>
      </c>
      <c r="AO115" s="27">
        <v>136523.16</v>
      </c>
      <c r="AP115" s="27">
        <v>0</v>
      </c>
      <c r="AQ115" s="27">
        <v>0</v>
      </c>
      <c r="AR115" s="27">
        <f t="shared" si="39"/>
        <v>136523.16</v>
      </c>
      <c r="AS115" s="27">
        <v>125908.07</v>
      </c>
      <c r="AT115" s="27">
        <v>0</v>
      </c>
      <c r="AU115" s="27">
        <v>0</v>
      </c>
      <c r="AV115" s="27">
        <f t="shared" si="40"/>
        <v>125908.07</v>
      </c>
      <c r="AW115" s="27">
        <v>126686.02</v>
      </c>
      <c r="AX115" s="27">
        <v>0</v>
      </c>
      <c r="AY115" s="27">
        <v>0</v>
      </c>
      <c r="AZ115" s="27">
        <f t="shared" si="41"/>
        <v>126686.02</v>
      </c>
      <c r="BA115" s="27">
        <f t="shared" si="42"/>
        <v>389117.25</v>
      </c>
      <c r="BB115" s="27">
        <f t="shared" si="42"/>
        <v>0</v>
      </c>
      <c r="BC115" s="27">
        <f t="shared" si="42"/>
        <v>0</v>
      </c>
      <c r="BD115" s="27">
        <f t="shared" si="43"/>
        <v>389117.25</v>
      </c>
      <c r="BE115" s="27">
        <f>'[1]REALIZAT OCTOMBRIE'!H114</f>
        <v>145658.04999999999</v>
      </c>
      <c r="BF115" s="27">
        <f>'[1]REALIZAT OCTOMBRIE'!I114</f>
        <v>0</v>
      </c>
      <c r="BG115" s="27">
        <f>'[1]REALIZAT OCTOMBRIE'!J114</f>
        <v>0</v>
      </c>
      <c r="BH115" s="27">
        <f t="shared" si="44"/>
        <v>145658.04999999999</v>
      </c>
      <c r="BI115" s="30">
        <v>112289.37</v>
      </c>
      <c r="BJ115" s="30">
        <v>0</v>
      </c>
      <c r="BK115" s="30">
        <v>0</v>
      </c>
      <c r="BL115" s="27">
        <f t="shared" si="45"/>
        <v>112289.37</v>
      </c>
      <c r="BM115" s="28">
        <v>166300.69</v>
      </c>
      <c r="BN115" s="27">
        <v>0</v>
      </c>
      <c r="BO115" s="27">
        <v>0</v>
      </c>
      <c r="BP115" s="27">
        <f t="shared" si="46"/>
        <v>166300.69</v>
      </c>
      <c r="BQ115" s="29">
        <f t="shared" si="47"/>
        <v>424248.11</v>
      </c>
      <c r="BR115" s="29">
        <f t="shared" si="47"/>
        <v>0</v>
      </c>
      <c r="BS115" s="29">
        <f t="shared" si="47"/>
        <v>0</v>
      </c>
      <c r="BT115" s="29">
        <f t="shared" si="47"/>
        <v>424248.11</v>
      </c>
      <c r="BU115" s="29">
        <f t="shared" si="48"/>
        <v>813365.36</v>
      </c>
      <c r="BV115" s="29">
        <f t="shared" si="48"/>
        <v>0</v>
      </c>
      <c r="BW115" s="29">
        <f t="shared" si="48"/>
        <v>0</v>
      </c>
      <c r="BX115" s="29">
        <f t="shared" si="48"/>
        <v>813365.36</v>
      </c>
      <c r="BY115" s="29">
        <f t="shared" si="49"/>
        <v>1535496.85</v>
      </c>
      <c r="BZ115" s="29">
        <f t="shared" si="49"/>
        <v>0</v>
      </c>
      <c r="CA115" s="29">
        <f t="shared" si="49"/>
        <v>0</v>
      </c>
      <c r="CB115" s="29">
        <f t="shared" si="49"/>
        <v>1535496.85</v>
      </c>
    </row>
    <row r="116" spans="1:80" ht="11.25" x14ac:dyDescent="0.2">
      <c r="A116" s="19">
        <v>109</v>
      </c>
      <c r="B116" s="19" t="s">
        <v>257</v>
      </c>
      <c r="C116" s="46" t="s">
        <v>39</v>
      </c>
      <c r="D116" s="21" t="s">
        <v>258</v>
      </c>
      <c r="E116" s="22">
        <v>150465.75</v>
      </c>
      <c r="F116" s="22">
        <v>0</v>
      </c>
      <c r="G116" s="22">
        <v>0</v>
      </c>
      <c r="H116" s="22">
        <f t="shared" si="28"/>
        <v>150465.75</v>
      </c>
      <c r="I116" s="22">
        <v>211377.23</v>
      </c>
      <c r="J116" s="22"/>
      <c r="K116" s="22"/>
      <c r="L116" s="22">
        <f t="shared" si="29"/>
        <v>211377.23</v>
      </c>
      <c r="M116" s="22">
        <v>209680.43</v>
      </c>
      <c r="N116" s="22"/>
      <c r="O116" s="22"/>
      <c r="P116" s="22">
        <f t="shared" si="30"/>
        <v>209680.43</v>
      </c>
      <c r="Q116" s="23">
        <f t="shared" si="31"/>
        <v>571523.40999999992</v>
      </c>
      <c r="R116" s="23">
        <f t="shared" si="31"/>
        <v>0</v>
      </c>
      <c r="S116" s="23">
        <f t="shared" si="31"/>
        <v>0</v>
      </c>
      <c r="T116" s="23">
        <f t="shared" si="31"/>
        <v>571523.40999999992</v>
      </c>
      <c r="U116" s="24">
        <v>186877.4</v>
      </c>
      <c r="V116" s="24">
        <v>0</v>
      </c>
      <c r="W116" s="24">
        <v>0</v>
      </c>
      <c r="X116" s="24">
        <f t="shared" si="32"/>
        <v>186877.4</v>
      </c>
      <c r="Y116" s="24">
        <v>210573.72</v>
      </c>
      <c r="Z116" s="24"/>
      <c r="AA116" s="24"/>
      <c r="AB116" s="25">
        <f t="shared" si="33"/>
        <v>210573.72</v>
      </c>
      <c r="AC116" s="24">
        <v>181402.07</v>
      </c>
      <c r="AD116" s="24">
        <v>0</v>
      </c>
      <c r="AE116" s="24">
        <v>0</v>
      </c>
      <c r="AF116" s="24">
        <f t="shared" si="34"/>
        <v>181402.07</v>
      </c>
      <c r="AG116" s="26">
        <f t="shared" si="35"/>
        <v>578853.18999999994</v>
      </c>
      <c r="AH116" s="26">
        <f t="shared" si="35"/>
        <v>0</v>
      </c>
      <c r="AI116" s="26">
        <f t="shared" si="35"/>
        <v>0</v>
      </c>
      <c r="AJ116" s="26">
        <f t="shared" si="36"/>
        <v>578853.18999999994</v>
      </c>
      <c r="AK116" s="26">
        <f t="shared" si="37"/>
        <v>1150376.5999999999</v>
      </c>
      <c r="AL116" s="26">
        <f t="shared" si="37"/>
        <v>0</v>
      </c>
      <c r="AM116" s="26">
        <f t="shared" si="37"/>
        <v>0</v>
      </c>
      <c r="AN116" s="26">
        <f t="shared" si="38"/>
        <v>1150376.5999999999</v>
      </c>
      <c r="AO116" s="27">
        <v>170538.08</v>
      </c>
      <c r="AP116" s="27"/>
      <c r="AQ116" s="27"/>
      <c r="AR116" s="27">
        <f t="shared" si="39"/>
        <v>170538.08</v>
      </c>
      <c r="AS116" s="27">
        <v>179416.12</v>
      </c>
      <c r="AT116" s="27"/>
      <c r="AU116" s="27"/>
      <c r="AV116" s="27">
        <f t="shared" si="40"/>
        <v>179416.12</v>
      </c>
      <c r="AW116" s="27">
        <v>202869.94</v>
      </c>
      <c r="AX116" s="27"/>
      <c r="AY116" s="27"/>
      <c r="AZ116" s="27">
        <f t="shared" si="41"/>
        <v>202869.94</v>
      </c>
      <c r="BA116" s="27">
        <f t="shared" si="42"/>
        <v>552824.1399999999</v>
      </c>
      <c r="BB116" s="27">
        <f t="shared" si="42"/>
        <v>0</v>
      </c>
      <c r="BC116" s="27">
        <f t="shared" si="42"/>
        <v>0</v>
      </c>
      <c r="BD116" s="27">
        <f t="shared" si="43"/>
        <v>552824.1399999999</v>
      </c>
      <c r="BE116" s="27">
        <f>'[1]REALIZAT OCTOMBRIE'!H115</f>
        <v>187509.4</v>
      </c>
      <c r="BF116" s="27">
        <f>'[1]REALIZAT OCTOMBRIE'!I115</f>
        <v>0</v>
      </c>
      <c r="BG116" s="27">
        <f>'[1]REALIZAT OCTOMBRIE'!J115</f>
        <v>0</v>
      </c>
      <c r="BH116" s="27">
        <f t="shared" si="44"/>
        <v>187509.4</v>
      </c>
      <c r="BI116" s="30">
        <v>171326.79</v>
      </c>
      <c r="BJ116" s="30"/>
      <c r="BK116" s="30">
        <v>22484.959999999999</v>
      </c>
      <c r="BL116" s="27">
        <f t="shared" si="45"/>
        <v>193811.75</v>
      </c>
      <c r="BM116" s="28">
        <v>216496.42</v>
      </c>
      <c r="BN116" s="27">
        <v>0</v>
      </c>
      <c r="BO116" s="27">
        <v>89279.71</v>
      </c>
      <c r="BP116" s="27">
        <f t="shared" si="46"/>
        <v>305776.13</v>
      </c>
      <c r="BQ116" s="29">
        <f t="shared" si="47"/>
        <v>575332.61</v>
      </c>
      <c r="BR116" s="29">
        <f t="shared" si="47"/>
        <v>0</v>
      </c>
      <c r="BS116" s="29">
        <f t="shared" si="47"/>
        <v>111764.67000000001</v>
      </c>
      <c r="BT116" s="29">
        <f t="shared" si="47"/>
        <v>687097.28</v>
      </c>
      <c r="BU116" s="29">
        <f t="shared" si="48"/>
        <v>1128156.75</v>
      </c>
      <c r="BV116" s="29">
        <f t="shared" si="48"/>
        <v>0</v>
      </c>
      <c r="BW116" s="29">
        <f t="shared" si="48"/>
        <v>111764.67000000001</v>
      </c>
      <c r="BX116" s="29">
        <f t="shared" si="48"/>
        <v>1239921.42</v>
      </c>
      <c r="BY116" s="29">
        <f t="shared" si="49"/>
        <v>2278533.3499999996</v>
      </c>
      <c r="BZ116" s="29">
        <f t="shared" si="49"/>
        <v>0</v>
      </c>
      <c r="CA116" s="29">
        <f t="shared" si="49"/>
        <v>111764.67000000001</v>
      </c>
      <c r="CB116" s="29">
        <f t="shared" si="49"/>
        <v>2390298.0199999996</v>
      </c>
    </row>
    <row r="117" spans="1:80" s="43" customFormat="1" ht="11.25" x14ac:dyDescent="0.2">
      <c r="A117" s="31">
        <v>110</v>
      </c>
      <c r="B117" s="31" t="s">
        <v>259</v>
      </c>
      <c r="C117" s="47" t="s">
        <v>39</v>
      </c>
      <c r="D117" s="33" t="s">
        <v>260</v>
      </c>
      <c r="E117" s="34">
        <v>56919.9</v>
      </c>
      <c r="F117" s="34">
        <v>0</v>
      </c>
      <c r="G117" s="34">
        <v>0</v>
      </c>
      <c r="H117" s="34">
        <f t="shared" si="28"/>
        <v>56919.9</v>
      </c>
      <c r="I117" s="34">
        <v>118394.1</v>
      </c>
      <c r="J117" s="34"/>
      <c r="K117" s="34"/>
      <c r="L117" s="34">
        <f t="shared" si="29"/>
        <v>118394.1</v>
      </c>
      <c r="M117" s="34">
        <v>90963.34</v>
      </c>
      <c r="N117" s="34"/>
      <c r="O117" s="34"/>
      <c r="P117" s="34">
        <f t="shared" si="30"/>
        <v>90963.34</v>
      </c>
      <c r="Q117" s="35">
        <f t="shared" si="31"/>
        <v>266277.33999999997</v>
      </c>
      <c r="R117" s="35">
        <f t="shared" si="31"/>
        <v>0</v>
      </c>
      <c r="S117" s="35">
        <f t="shared" si="31"/>
        <v>0</v>
      </c>
      <c r="T117" s="35">
        <f t="shared" si="31"/>
        <v>266277.33999999997</v>
      </c>
      <c r="U117" s="36">
        <v>0</v>
      </c>
      <c r="V117" s="36">
        <v>0</v>
      </c>
      <c r="W117" s="36">
        <v>0</v>
      </c>
      <c r="X117" s="36">
        <f t="shared" si="32"/>
        <v>0</v>
      </c>
      <c r="Y117" s="36">
        <v>0</v>
      </c>
      <c r="Z117" s="36">
        <v>0</v>
      </c>
      <c r="AA117" s="36">
        <v>0</v>
      </c>
      <c r="AB117" s="37">
        <f t="shared" si="33"/>
        <v>0</v>
      </c>
      <c r="AC117" s="36">
        <v>0</v>
      </c>
      <c r="AD117" s="36">
        <v>0</v>
      </c>
      <c r="AE117" s="36">
        <v>0</v>
      </c>
      <c r="AF117" s="36">
        <f t="shared" si="34"/>
        <v>0</v>
      </c>
      <c r="AG117" s="38">
        <f t="shared" si="35"/>
        <v>0</v>
      </c>
      <c r="AH117" s="38">
        <f t="shared" si="35"/>
        <v>0</v>
      </c>
      <c r="AI117" s="38">
        <f t="shared" si="35"/>
        <v>0</v>
      </c>
      <c r="AJ117" s="38">
        <f t="shared" si="36"/>
        <v>0</v>
      </c>
      <c r="AK117" s="38">
        <f t="shared" si="37"/>
        <v>266277.33999999997</v>
      </c>
      <c r="AL117" s="38">
        <f t="shared" si="37"/>
        <v>0</v>
      </c>
      <c r="AM117" s="38">
        <f t="shared" si="37"/>
        <v>0</v>
      </c>
      <c r="AN117" s="38">
        <f t="shared" si="38"/>
        <v>266277.33999999997</v>
      </c>
      <c r="AO117" s="39"/>
      <c r="AP117" s="39"/>
      <c r="AQ117" s="39"/>
      <c r="AR117" s="39">
        <f t="shared" si="39"/>
        <v>0</v>
      </c>
      <c r="AS117" s="39">
        <v>0</v>
      </c>
      <c r="AT117" s="39"/>
      <c r="AU117" s="39"/>
      <c r="AV117" s="39">
        <f t="shared" si="40"/>
        <v>0</v>
      </c>
      <c r="AW117" s="39">
        <v>0</v>
      </c>
      <c r="AX117" s="39"/>
      <c r="AY117" s="39"/>
      <c r="AZ117" s="39">
        <f t="shared" si="41"/>
        <v>0</v>
      </c>
      <c r="BA117" s="39">
        <f t="shared" si="42"/>
        <v>0</v>
      </c>
      <c r="BB117" s="39">
        <f t="shared" si="42"/>
        <v>0</v>
      </c>
      <c r="BC117" s="39">
        <f t="shared" si="42"/>
        <v>0</v>
      </c>
      <c r="BD117" s="39">
        <f t="shared" si="43"/>
        <v>0</v>
      </c>
      <c r="BE117" s="39">
        <f>'[1]REALIZAT OCTOMBRIE'!H116</f>
        <v>0</v>
      </c>
      <c r="BF117" s="39">
        <f>'[1]REALIZAT OCTOMBRIE'!I116</f>
        <v>0</v>
      </c>
      <c r="BG117" s="39">
        <f>'[1]REALIZAT OCTOMBRIE'!J116</f>
        <v>0</v>
      </c>
      <c r="BH117" s="39">
        <f t="shared" si="44"/>
        <v>0</v>
      </c>
      <c r="BI117" s="40">
        <v>0</v>
      </c>
      <c r="BJ117" s="40"/>
      <c r="BK117" s="40"/>
      <c r="BL117" s="39">
        <f t="shared" si="45"/>
        <v>0</v>
      </c>
      <c r="BM117" s="41">
        <v>0</v>
      </c>
      <c r="BN117" s="39">
        <v>0</v>
      </c>
      <c r="BO117" s="39">
        <v>0</v>
      </c>
      <c r="BP117" s="39">
        <f t="shared" si="46"/>
        <v>0</v>
      </c>
      <c r="BQ117" s="42">
        <f t="shared" si="47"/>
        <v>0</v>
      </c>
      <c r="BR117" s="42">
        <f t="shared" si="47"/>
        <v>0</v>
      </c>
      <c r="BS117" s="42">
        <f t="shared" si="47"/>
        <v>0</v>
      </c>
      <c r="BT117" s="42">
        <f t="shared" si="47"/>
        <v>0</v>
      </c>
      <c r="BU117" s="42">
        <f t="shared" si="48"/>
        <v>0</v>
      </c>
      <c r="BV117" s="42">
        <f t="shared" si="48"/>
        <v>0</v>
      </c>
      <c r="BW117" s="42">
        <f t="shared" si="48"/>
        <v>0</v>
      </c>
      <c r="BX117" s="42">
        <f t="shared" si="48"/>
        <v>0</v>
      </c>
      <c r="BY117" s="42">
        <f t="shared" si="49"/>
        <v>266277.33999999997</v>
      </c>
      <c r="BZ117" s="42">
        <f t="shared" si="49"/>
        <v>0</v>
      </c>
      <c r="CA117" s="42">
        <f t="shared" si="49"/>
        <v>0</v>
      </c>
      <c r="CB117" s="42">
        <f t="shared" si="49"/>
        <v>266277.33999999997</v>
      </c>
    </row>
    <row r="118" spans="1:80" ht="11.25" x14ac:dyDescent="0.2">
      <c r="A118" s="19">
        <v>111</v>
      </c>
      <c r="B118" s="19" t="s">
        <v>261</v>
      </c>
      <c r="C118" s="46" t="s">
        <v>39</v>
      </c>
      <c r="D118" s="21" t="s">
        <v>262</v>
      </c>
      <c r="E118" s="22">
        <v>32214.35</v>
      </c>
      <c r="F118" s="22">
        <v>0</v>
      </c>
      <c r="G118" s="22">
        <v>0</v>
      </c>
      <c r="H118" s="22">
        <f t="shared" si="28"/>
        <v>32214.35</v>
      </c>
      <c r="I118" s="22">
        <v>35565.74</v>
      </c>
      <c r="J118" s="22"/>
      <c r="K118" s="22"/>
      <c r="L118" s="22">
        <f t="shared" si="29"/>
        <v>35565.74</v>
      </c>
      <c r="M118" s="22">
        <v>51008.26</v>
      </c>
      <c r="N118" s="22"/>
      <c r="O118" s="22"/>
      <c r="P118" s="22">
        <f t="shared" si="30"/>
        <v>51008.26</v>
      </c>
      <c r="Q118" s="23">
        <f t="shared" si="31"/>
        <v>118788.35</v>
      </c>
      <c r="R118" s="23">
        <f t="shared" si="31"/>
        <v>0</v>
      </c>
      <c r="S118" s="23">
        <f t="shared" si="31"/>
        <v>0</v>
      </c>
      <c r="T118" s="23">
        <f t="shared" si="31"/>
        <v>118788.35</v>
      </c>
      <c r="U118" s="24">
        <v>34413.949999999997</v>
      </c>
      <c r="V118" s="24">
        <v>0</v>
      </c>
      <c r="W118" s="24">
        <v>0</v>
      </c>
      <c r="X118" s="24">
        <f t="shared" si="32"/>
        <v>34413.949999999997</v>
      </c>
      <c r="Y118" s="24">
        <v>53245.58</v>
      </c>
      <c r="Z118" s="24"/>
      <c r="AA118" s="24"/>
      <c r="AB118" s="25">
        <f t="shared" si="33"/>
        <v>53245.58</v>
      </c>
      <c r="AC118" s="24">
        <v>28810.09</v>
      </c>
      <c r="AD118" s="24">
        <v>0</v>
      </c>
      <c r="AE118" s="24">
        <v>0</v>
      </c>
      <c r="AF118" s="24">
        <f t="shared" si="34"/>
        <v>28810.09</v>
      </c>
      <c r="AG118" s="26">
        <f t="shared" si="35"/>
        <v>116469.62</v>
      </c>
      <c r="AH118" s="26">
        <f t="shared" si="35"/>
        <v>0</v>
      </c>
      <c r="AI118" s="26">
        <f t="shared" si="35"/>
        <v>0</v>
      </c>
      <c r="AJ118" s="26">
        <f t="shared" si="36"/>
        <v>116469.62</v>
      </c>
      <c r="AK118" s="26">
        <f t="shared" si="37"/>
        <v>235257.97</v>
      </c>
      <c r="AL118" s="26">
        <f t="shared" si="37"/>
        <v>0</v>
      </c>
      <c r="AM118" s="26">
        <f t="shared" si="37"/>
        <v>0</v>
      </c>
      <c r="AN118" s="26">
        <f t="shared" si="38"/>
        <v>235257.97</v>
      </c>
      <c r="AO118" s="27">
        <v>33943.629999999997</v>
      </c>
      <c r="AP118" s="27"/>
      <c r="AQ118" s="27"/>
      <c r="AR118" s="27">
        <f t="shared" si="39"/>
        <v>33943.629999999997</v>
      </c>
      <c r="AS118" s="27">
        <v>41512.699999999997</v>
      </c>
      <c r="AT118" s="27"/>
      <c r="AU118" s="27"/>
      <c r="AV118" s="27">
        <f t="shared" si="40"/>
        <v>41512.699999999997</v>
      </c>
      <c r="AW118" s="27">
        <v>42271.96</v>
      </c>
      <c r="AX118" s="27"/>
      <c r="AY118" s="27"/>
      <c r="AZ118" s="27">
        <f t="shared" si="41"/>
        <v>42271.96</v>
      </c>
      <c r="BA118" s="27">
        <f t="shared" si="42"/>
        <v>117728.28999999998</v>
      </c>
      <c r="BB118" s="27">
        <f t="shared" si="42"/>
        <v>0</v>
      </c>
      <c r="BC118" s="27">
        <f t="shared" si="42"/>
        <v>0</v>
      </c>
      <c r="BD118" s="27">
        <f t="shared" si="43"/>
        <v>117728.28999999998</v>
      </c>
      <c r="BE118" s="27">
        <f>'[1]REALIZAT OCTOMBRIE'!H117</f>
        <v>43401.33</v>
      </c>
      <c r="BF118" s="27">
        <f>'[1]REALIZAT OCTOMBRIE'!I117</f>
        <v>0</v>
      </c>
      <c r="BG118" s="27">
        <f>'[1]REALIZAT OCTOMBRIE'!J117</f>
        <v>0</v>
      </c>
      <c r="BH118" s="27">
        <f t="shared" si="44"/>
        <v>43401.33</v>
      </c>
      <c r="BI118" s="30">
        <v>45900.95</v>
      </c>
      <c r="BJ118" s="30"/>
      <c r="BK118" s="30"/>
      <c r="BL118" s="27">
        <f t="shared" si="45"/>
        <v>45900.95</v>
      </c>
      <c r="BM118" s="28">
        <v>248357.28</v>
      </c>
      <c r="BN118" s="27">
        <v>0</v>
      </c>
      <c r="BO118" s="27">
        <v>0</v>
      </c>
      <c r="BP118" s="27">
        <f t="shared" si="46"/>
        <v>248357.28</v>
      </c>
      <c r="BQ118" s="29">
        <f t="shared" si="47"/>
        <v>337659.56</v>
      </c>
      <c r="BR118" s="29">
        <f t="shared" si="47"/>
        <v>0</v>
      </c>
      <c r="BS118" s="29">
        <f t="shared" si="47"/>
        <v>0</v>
      </c>
      <c r="BT118" s="29">
        <f t="shared" si="47"/>
        <v>337659.56</v>
      </c>
      <c r="BU118" s="29">
        <f t="shared" si="48"/>
        <v>455387.85</v>
      </c>
      <c r="BV118" s="29">
        <f t="shared" si="48"/>
        <v>0</v>
      </c>
      <c r="BW118" s="29">
        <f t="shared" si="48"/>
        <v>0</v>
      </c>
      <c r="BX118" s="29">
        <f t="shared" si="48"/>
        <v>455387.85</v>
      </c>
      <c r="BY118" s="29">
        <f t="shared" si="49"/>
        <v>690645.82</v>
      </c>
      <c r="BZ118" s="29">
        <f t="shared" si="49"/>
        <v>0</v>
      </c>
      <c r="CA118" s="29">
        <f t="shared" si="49"/>
        <v>0</v>
      </c>
      <c r="CB118" s="29">
        <f t="shared" si="49"/>
        <v>690645.82</v>
      </c>
    </row>
    <row r="119" spans="1:80" ht="22.5" x14ac:dyDescent="0.2">
      <c r="A119" s="19">
        <v>112</v>
      </c>
      <c r="B119" s="19" t="s">
        <v>263</v>
      </c>
      <c r="C119" s="46" t="s">
        <v>54</v>
      </c>
      <c r="D119" s="21" t="s">
        <v>264</v>
      </c>
      <c r="E119" s="22">
        <v>0</v>
      </c>
      <c r="F119" s="22">
        <v>0</v>
      </c>
      <c r="G119" s="22">
        <v>2700</v>
      </c>
      <c r="H119" s="22">
        <f t="shared" si="28"/>
        <v>2700</v>
      </c>
      <c r="I119" s="22"/>
      <c r="J119" s="22"/>
      <c r="K119" s="22">
        <v>2750</v>
      </c>
      <c r="L119" s="22">
        <f t="shared" si="29"/>
        <v>2750</v>
      </c>
      <c r="M119" s="22"/>
      <c r="N119" s="22"/>
      <c r="O119" s="22">
        <v>4950</v>
      </c>
      <c r="P119" s="22">
        <f t="shared" si="30"/>
        <v>4950</v>
      </c>
      <c r="Q119" s="23">
        <f t="shared" si="31"/>
        <v>0</v>
      </c>
      <c r="R119" s="23">
        <f t="shared" si="31"/>
        <v>0</v>
      </c>
      <c r="S119" s="23">
        <f t="shared" si="31"/>
        <v>10400</v>
      </c>
      <c r="T119" s="23">
        <f t="shared" si="31"/>
        <v>10400</v>
      </c>
      <c r="U119" s="24">
        <v>0</v>
      </c>
      <c r="V119" s="24">
        <v>0</v>
      </c>
      <c r="W119" s="24">
        <v>2725</v>
      </c>
      <c r="X119" s="24">
        <f t="shared" si="32"/>
        <v>2725</v>
      </c>
      <c r="Y119" s="24"/>
      <c r="Z119" s="24"/>
      <c r="AA119" s="24">
        <v>4500</v>
      </c>
      <c r="AB119" s="25">
        <f t="shared" si="33"/>
        <v>4500</v>
      </c>
      <c r="AC119" s="24">
        <v>0</v>
      </c>
      <c r="AD119" s="24">
        <v>0</v>
      </c>
      <c r="AE119" s="24">
        <v>2725</v>
      </c>
      <c r="AF119" s="24">
        <f t="shared" si="34"/>
        <v>2725</v>
      </c>
      <c r="AG119" s="26">
        <f t="shared" si="35"/>
        <v>0</v>
      </c>
      <c r="AH119" s="26">
        <f t="shared" si="35"/>
        <v>0</v>
      </c>
      <c r="AI119" s="26">
        <f t="shared" si="35"/>
        <v>9950</v>
      </c>
      <c r="AJ119" s="26">
        <f t="shared" si="36"/>
        <v>9950</v>
      </c>
      <c r="AK119" s="26">
        <f t="shared" si="37"/>
        <v>0</v>
      </c>
      <c r="AL119" s="26">
        <f t="shared" si="37"/>
        <v>0</v>
      </c>
      <c r="AM119" s="26">
        <f t="shared" si="37"/>
        <v>20350</v>
      </c>
      <c r="AN119" s="26">
        <f t="shared" si="38"/>
        <v>20350</v>
      </c>
      <c r="AO119" s="27"/>
      <c r="AP119" s="27"/>
      <c r="AQ119" s="27">
        <v>2505.54</v>
      </c>
      <c r="AR119" s="27">
        <f t="shared" si="39"/>
        <v>2505.54</v>
      </c>
      <c r="AS119" s="27"/>
      <c r="AT119" s="27"/>
      <c r="AU119" s="27">
        <v>2451.1799999999998</v>
      </c>
      <c r="AV119" s="27">
        <f t="shared" si="40"/>
        <v>2451.1799999999998</v>
      </c>
      <c r="AW119" s="27"/>
      <c r="AX119" s="27"/>
      <c r="AY119" s="27">
        <v>1212</v>
      </c>
      <c r="AZ119" s="27">
        <f t="shared" si="41"/>
        <v>1212</v>
      </c>
      <c r="BA119" s="27">
        <f t="shared" si="42"/>
        <v>0</v>
      </c>
      <c r="BB119" s="27">
        <f t="shared" si="42"/>
        <v>0</v>
      </c>
      <c r="BC119" s="27">
        <f t="shared" si="42"/>
        <v>6168.7199999999993</v>
      </c>
      <c r="BD119" s="27">
        <f t="shared" si="43"/>
        <v>6168.7199999999993</v>
      </c>
      <c r="BE119" s="27">
        <f>'[1]REALIZAT OCTOMBRIE'!H118</f>
        <v>0</v>
      </c>
      <c r="BF119" s="27">
        <f>'[1]REALIZAT OCTOMBRIE'!I118</f>
        <v>0</v>
      </c>
      <c r="BG119" s="27">
        <f>'[1]REALIZAT OCTOMBRIE'!J118</f>
        <v>2451.1799999999998</v>
      </c>
      <c r="BH119" s="27">
        <f t="shared" si="44"/>
        <v>2451.1799999999998</v>
      </c>
      <c r="BI119" s="30"/>
      <c r="BJ119" s="30"/>
      <c r="BK119" s="30">
        <v>4848</v>
      </c>
      <c r="BL119" s="27">
        <f t="shared" si="45"/>
        <v>4848</v>
      </c>
      <c r="BM119" s="28">
        <v>0</v>
      </c>
      <c r="BN119" s="27">
        <v>0</v>
      </c>
      <c r="BO119" s="27">
        <v>51644.58</v>
      </c>
      <c r="BP119" s="27">
        <f t="shared" si="46"/>
        <v>51644.58</v>
      </c>
      <c r="BQ119" s="29">
        <f t="shared" si="47"/>
        <v>0</v>
      </c>
      <c r="BR119" s="29">
        <f t="shared" si="47"/>
        <v>0</v>
      </c>
      <c r="BS119" s="29">
        <f t="shared" si="47"/>
        <v>58943.76</v>
      </c>
      <c r="BT119" s="29">
        <f t="shared" si="47"/>
        <v>58943.76</v>
      </c>
      <c r="BU119" s="29">
        <f t="shared" si="48"/>
        <v>0</v>
      </c>
      <c r="BV119" s="29">
        <f t="shared" si="48"/>
        <v>0</v>
      </c>
      <c r="BW119" s="29">
        <f t="shared" si="48"/>
        <v>65112.480000000003</v>
      </c>
      <c r="BX119" s="29">
        <f t="shared" si="48"/>
        <v>65112.480000000003</v>
      </c>
      <c r="BY119" s="29">
        <f t="shared" si="49"/>
        <v>0</v>
      </c>
      <c r="BZ119" s="29">
        <f t="shared" si="49"/>
        <v>0</v>
      </c>
      <c r="CA119" s="29">
        <f t="shared" si="49"/>
        <v>85462.48000000001</v>
      </c>
      <c r="CB119" s="29">
        <f t="shared" si="49"/>
        <v>85462.48000000001</v>
      </c>
    </row>
    <row r="120" spans="1:80" ht="22.5" x14ac:dyDescent="0.2">
      <c r="A120" s="19">
        <v>113</v>
      </c>
      <c r="B120" s="19" t="s">
        <v>265</v>
      </c>
      <c r="C120" s="46" t="s">
        <v>57</v>
      </c>
      <c r="D120" s="21" t="s">
        <v>266</v>
      </c>
      <c r="E120" s="22">
        <v>0</v>
      </c>
      <c r="F120" s="22">
        <v>40800</v>
      </c>
      <c r="G120" s="22">
        <v>155295</v>
      </c>
      <c r="H120" s="22">
        <f t="shared" si="28"/>
        <v>196095</v>
      </c>
      <c r="I120" s="22"/>
      <c r="J120" s="22">
        <v>54200</v>
      </c>
      <c r="K120" s="22">
        <v>148120</v>
      </c>
      <c r="L120" s="22">
        <f t="shared" si="29"/>
        <v>202320</v>
      </c>
      <c r="M120" s="22"/>
      <c r="N120" s="22">
        <v>59200</v>
      </c>
      <c r="O120" s="22">
        <v>191045</v>
      </c>
      <c r="P120" s="22">
        <f t="shared" si="30"/>
        <v>250245</v>
      </c>
      <c r="Q120" s="23">
        <f t="shared" si="31"/>
        <v>0</v>
      </c>
      <c r="R120" s="23">
        <f t="shared" si="31"/>
        <v>154200</v>
      </c>
      <c r="S120" s="23">
        <f t="shared" si="31"/>
        <v>494460</v>
      </c>
      <c r="T120" s="23">
        <f t="shared" si="31"/>
        <v>648660</v>
      </c>
      <c r="U120" s="24">
        <v>0</v>
      </c>
      <c r="V120" s="24">
        <v>46400</v>
      </c>
      <c r="W120" s="24">
        <v>156150</v>
      </c>
      <c r="X120" s="24">
        <f t="shared" si="32"/>
        <v>202550</v>
      </c>
      <c r="Y120" s="24"/>
      <c r="Z120" s="24">
        <v>50400</v>
      </c>
      <c r="AA120" s="24">
        <v>165300</v>
      </c>
      <c r="AB120" s="25">
        <f t="shared" si="33"/>
        <v>215700</v>
      </c>
      <c r="AC120" s="24">
        <v>0</v>
      </c>
      <c r="AD120" s="24">
        <v>48880</v>
      </c>
      <c r="AE120" s="24">
        <v>111730</v>
      </c>
      <c r="AF120" s="24">
        <f t="shared" si="34"/>
        <v>160610</v>
      </c>
      <c r="AG120" s="26">
        <f t="shared" si="35"/>
        <v>0</v>
      </c>
      <c r="AH120" s="26">
        <f t="shared" si="35"/>
        <v>145680</v>
      </c>
      <c r="AI120" s="26">
        <f t="shared" si="35"/>
        <v>433180</v>
      </c>
      <c r="AJ120" s="26">
        <f t="shared" si="36"/>
        <v>578860</v>
      </c>
      <c r="AK120" s="26">
        <f t="shared" si="37"/>
        <v>0</v>
      </c>
      <c r="AL120" s="26">
        <f t="shared" si="37"/>
        <v>299880</v>
      </c>
      <c r="AM120" s="26">
        <f t="shared" si="37"/>
        <v>927640</v>
      </c>
      <c r="AN120" s="26">
        <f t="shared" si="38"/>
        <v>1227520</v>
      </c>
      <c r="AO120" s="27">
        <v>0</v>
      </c>
      <c r="AP120" s="27">
        <v>73200</v>
      </c>
      <c r="AQ120" s="27">
        <v>0</v>
      </c>
      <c r="AR120" s="27">
        <f t="shared" si="39"/>
        <v>73200</v>
      </c>
      <c r="AS120" s="27">
        <v>0</v>
      </c>
      <c r="AT120" s="27">
        <v>77280</v>
      </c>
      <c r="AU120" s="27">
        <v>0</v>
      </c>
      <c r="AV120" s="27">
        <f t="shared" si="40"/>
        <v>77280</v>
      </c>
      <c r="AW120" s="27">
        <v>0</v>
      </c>
      <c r="AX120" s="27">
        <v>67680</v>
      </c>
      <c r="AY120" s="27">
        <v>0</v>
      </c>
      <c r="AZ120" s="27">
        <f t="shared" si="41"/>
        <v>67680</v>
      </c>
      <c r="BA120" s="27">
        <f t="shared" si="42"/>
        <v>0</v>
      </c>
      <c r="BB120" s="27">
        <f t="shared" si="42"/>
        <v>218160</v>
      </c>
      <c r="BC120" s="27">
        <f t="shared" si="42"/>
        <v>0</v>
      </c>
      <c r="BD120" s="27">
        <f t="shared" si="43"/>
        <v>218160</v>
      </c>
      <c r="BE120" s="27">
        <f>'[1]REALIZAT OCTOMBRIE'!H119</f>
        <v>0</v>
      </c>
      <c r="BF120" s="27">
        <f>'[1]REALIZAT OCTOMBRIE'!I119</f>
        <v>69840</v>
      </c>
      <c r="BG120" s="27">
        <f>'[1]REALIZAT OCTOMBRIE'!J119</f>
        <v>0</v>
      </c>
      <c r="BH120" s="27">
        <f t="shared" si="44"/>
        <v>69840</v>
      </c>
      <c r="BI120" s="30">
        <v>0</v>
      </c>
      <c r="BJ120" s="30">
        <v>19433.54</v>
      </c>
      <c r="BK120" s="30">
        <v>0</v>
      </c>
      <c r="BL120" s="27">
        <f t="shared" si="45"/>
        <v>19433.54</v>
      </c>
      <c r="BM120" s="28">
        <v>0</v>
      </c>
      <c r="BN120" s="27">
        <v>23248.74</v>
      </c>
      <c r="BO120" s="27">
        <v>0</v>
      </c>
      <c r="BP120" s="27">
        <f t="shared" si="46"/>
        <v>23248.74</v>
      </c>
      <c r="BQ120" s="29">
        <f t="shared" si="47"/>
        <v>0</v>
      </c>
      <c r="BR120" s="29">
        <f t="shared" si="47"/>
        <v>112522.28000000001</v>
      </c>
      <c r="BS120" s="29">
        <f t="shared" si="47"/>
        <v>0</v>
      </c>
      <c r="BT120" s="29">
        <f t="shared" si="47"/>
        <v>112522.28000000001</v>
      </c>
      <c r="BU120" s="29">
        <f t="shared" si="48"/>
        <v>0</v>
      </c>
      <c r="BV120" s="29">
        <f t="shared" si="48"/>
        <v>330682.28000000003</v>
      </c>
      <c r="BW120" s="29">
        <f t="shared" si="48"/>
        <v>0</v>
      </c>
      <c r="BX120" s="29">
        <f t="shared" si="48"/>
        <v>330682.28000000003</v>
      </c>
      <c r="BY120" s="29">
        <f t="shared" si="49"/>
        <v>0</v>
      </c>
      <c r="BZ120" s="29">
        <f t="shared" si="49"/>
        <v>630562.28</v>
      </c>
      <c r="CA120" s="29">
        <f t="shared" si="49"/>
        <v>927640</v>
      </c>
      <c r="CB120" s="29">
        <f t="shared" si="49"/>
        <v>1558202.28</v>
      </c>
    </row>
    <row r="121" spans="1:80" ht="11.25" x14ac:dyDescent="0.2">
      <c r="A121" s="19">
        <v>114</v>
      </c>
      <c r="B121" s="19" t="s">
        <v>267</v>
      </c>
      <c r="C121" s="46" t="s">
        <v>54</v>
      </c>
      <c r="D121" s="21" t="s">
        <v>268</v>
      </c>
      <c r="E121" s="22">
        <v>0</v>
      </c>
      <c r="F121" s="22">
        <v>0</v>
      </c>
      <c r="G121" s="22">
        <v>586000</v>
      </c>
      <c r="H121" s="22">
        <f t="shared" si="28"/>
        <v>586000</v>
      </c>
      <c r="I121" s="22"/>
      <c r="J121" s="22"/>
      <c r="K121" s="22">
        <v>681955</v>
      </c>
      <c r="L121" s="22">
        <f t="shared" si="29"/>
        <v>681955</v>
      </c>
      <c r="M121" s="22"/>
      <c r="N121" s="22"/>
      <c r="O121" s="22">
        <v>793020</v>
      </c>
      <c r="P121" s="22">
        <f t="shared" si="30"/>
        <v>793020</v>
      </c>
      <c r="Q121" s="23">
        <f t="shared" si="31"/>
        <v>0</v>
      </c>
      <c r="R121" s="23">
        <f t="shared" si="31"/>
        <v>0</v>
      </c>
      <c r="S121" s="23">
        <f t="shared" si="31"/>
        <v>2060975</v>
      </c>
      <c r="T121" s="23">
        <f t="shared" si="31"/>
        <v>2060975</v>
      </c>
      <c r="U121" s="24">
        <v>0</v>
      </c>
      <c r="V121" s="24">
        <v>0</v>
      </c>
      <c r="W121" s="24">
        <v>666425</v>
      </c>
      <c r="X121" s="24">
        <f t="shared" si="32"/>
        <v>666425</v>
      </c>
      <c r="Y121" s="24"/>
      <c r="Z121" s="24"/>
      <c r="AA121" s="24">
        <v>869810</v>
      </c>
      <c r="AB121" s="25">
        <f t="shared" si="33"/>
        <v>869810</v>
      </c>
      <c r="AC121" s="24">
        <v>0</v>
      </c>
      <c r="AD121" s="24">
        <v>0</v>
      </c>
      <c r="AE121" s="24">
        <v>773530</v>
      </c>
      <c r="AF121" s="24">
        <f t="shared" si="34"/>
        <v>773530</v>
      </c>
      <c r="AG121" s="26">
        <f t="shared" si="35"/>
        <v>0</v>
      </c>
      <c r="AH121" s="26">
        <f t="shared" si="35"/>
        <v>0</v>
      </c>
      <c r="AI121" s="26">
        <f t="shared" si="35"/>
        <v>2309765</v>
      </c>
      <c r="AJ121" s="26">
        <f t="shared" si="36"/>
        <v>2309765</v>
      </c>
      <c r="AK121" s="26">
        <f t="shared" si="37"/>
        <v>0</v>
      </c>
      <c r="AL121" s="26">
        <f t="shared" si="37"/>
        <v>0</v>
      </c>
      <c r="AM121" s="26">
        <f t="shared" si="37"/>
        <v>4370740</v>
      </c>
      <c r="AN121" s="26">
        <f t="shared" si="38"/>
        <v>4370740</v>
      </c>
      <c r="AO121" s="27">
        <v>0</v>
      </c>
      <c r="AP121" s="27">
        <v>0</v>
      </c>
      <c r="AQ121" s="27">
        <v>797430.68</v>
      </c>
      <c r="AR121" s="27">
        <f t="shared" si="39"/>
        <v>797430.68</v>
      </c>
      <c r="AS121" s="27">
        <v>0</v>
      </c>
      <c r="AT121" s="27">
        <v>0</v>
      </c>
      <c r="AU121" s="27">
        <v>799194.32</v>
      </c>
      <c r="AV121" s="27">
        <f t="shared" si="40"/>
        <v>799194.32</v>
      </c>
      <c r="AW121" s="27">
        <v>0</v>
      </c>
      <c r="AX121" s="27">
        <v>0</v>
      </c>
      <c r="AY121" s="27">
        <v>817371.84</v>
      </c>
      <c r="AZ121" s="27">
        <f t="shared" si="41"/>
        <v>817371.84</v>
      </c>
      <c r="BA121" s="27">
        <f t="shared" si="42"/>
        <v>0</v>
      </c>
      <c r="BB121" s="27">
        <f t="shared" si="42"/>
        <v>0</v>
      </c>
      <c r="BC121" s="27">
        <f t="shared" si="42"/>
        <v>2413996.84</v>
      </c>
      <c r="BD121" s="27">
        <f t="shared" si="43"/>
        <v>2413996.84</v>
      </c>
      <c r="BE121" s="27">
        <f>'[1]REALIZAT OCTOMBRIE'!H120</f>
        <v>0</v>
      </c>
      <c r="BF121" s="27">
        <f>'[1]REALIZAT OCTOMBRIE'!I120</f>
        <v>0</v>
      </c>
      <c r="BG121" s="27">
        <f>'[1]REALIZAT OCTOMBRIE'!J120</f>
        <v>899070.76</v>
      </c>
      <c r="BH121" s="27">
        <f t="shared" si="44"/>
        <v>899070.76</v>
      </c>
      <c r="BI121" s="30">
        <v>0</v>
      </c>
      <c r="BJ121" s="30">
        <v>0</v>
      </c>
      <c r="BK121" s="30">
        <v>299805.63</v>
      </c>
      <c r="BL121" s="27">
        <f t="shared" si="45"/>
        <v>299805.63</v>
      </c>
      <c r="BM121" s="28">
        <v>0</v>
      </c>
      <c r="BN121" s="27">
        <v>0</v>
      </c>
      <c r="BO121" s="27">
        <v>433791.93</v>
      </c>
      <c r="BP121" s="27">
        <f t="shared" si="46"/>
        <v>433791.93</v>
      </c>
      <c r="BQ121" s="29">
        <f t="shared" si="47"/>
        <v>0</v>
      </c>
      <c r="BR121" s="29">
        <f t="shared" si="47"/>
        <v>0</v>
      </c>
      <c r="BS121" s="29">
        <f t="shared" si="47"/>
        <v>1632668.32</v>
      </c>
      <c r="BT121" s="29">
        <f t="shared" si="47"/>
        <v>1632668.32</v>
      </c>
      <c r="BU121" s="29">
        <f t="shared" si="48"/>
        <v>0</v>
      </c>
      <c r="BV121" s="29">
        <f t="shared" si="48"/>
        <v>0</v>
      </c>
      <c r="BW121" s="29">
        <f t="shared" si="48"/>
        <v>4046665.16</v>
      </c>
      <c r="BX121" s="29">
        <f t="shared" si="48"/>
        <v>4046665.16</v>
      </c>
      <c r="BY121" s="29">
        <f t="shared" si="49"/>
        <v>0</v>
      </c>
      <c r="BZ121" s="29">
        <f t="shared" si="49"/>
        <v>0</v>
      </c>
      <c r="CA121" s="29">
        <f t="shared" si="49"/>
        <v>8417405.1600000001</v>
      </c>
      <c r="CB121" s="29">
        <f t="shared" si="49"/>
        <v>8417405.1600000001</v>
      </c>
    </row>
    <row r="122" spans="1:80" ht="11.25" x14ac:dyDescent="0.2">
      <c r="A122" s="19">
        <v>115</v>
      </c>
      <c r="B122" s="19" t="s">
        <v>269</v>
      </c>
      <c r="C122" s="46" t="s">
        <v>54</v>
      </c>
      <c r="D122" s="21" t="s">
        <v>270</v>
      </c>
      <c r="E122" s="22">
        <v>0</v>
      </c>
      <c r="F122" s="22">
        <v>0</v>
      </c>
      <c r="G122" s="22">
        <v>92960</v>
      </c>
      <c r="H122" s="22">
        <f t="shared" si="28"/>
        <v>92960</v>
      </c>
      <c r="I122" s="22"/>
      <c r="J122" s="22"/>
      <c r="K122" s="22">
        <v>115160</v>
      </c>
      <c r="L122" s="22">
        <f t="shared" si="29"/>
        <v>115160</v>
      </c>
      <c r="M122" s="22"/>
      <c r="N122" s="22"/>
      <c r="O122" s="22">
        <v>114145</v>
      </c>
      <c r="P122" s="22">
        <f t="shared" si="30"/>
        <v>114145</v>
      </c>
      <c r="Q122" s="23">
        <f t="shared" si="31"/>
        <v>0</v>
      </c>
      <c r="R122" s="23">
        <f t="shared" si="31"/>
        <v>0</v>
      </c>
      <c r="S122" s="23">
        <f t="shared" si="31"/>
        <v>322265</v>
      </c>
      <c r="T122" s="23">
        <f t="shared" si="31"/>
        <v>322265</v>
      </c>
      <c r="U122" s="24">
        <v>0</v>
      </c>
      <c r="V122" s="24">
        <v>0</v>
      </c>
      <c r="W122" s="24">
        <v>104410</v>
      </c>
      <c r="X122" s="24">
        <f t="shared" si="32"/>
        <v>104410</v>
      </c>
      <c r="Y122" s="24"/>
      <c r="Z122" s="24"/>
      <c r="AA122" s="24">
        <v>129595</v>
      </c>
      <c r="AB122" s="25">
        <f t="shared" si="33"/>
        <v>129595</v>
      </c>
      <c r="AC122" s="24">
        <v>0</v>
      </c>
      <c r="AD122" s="24">
        <v>0</v>
      </c>
      <c r="AE122" s="24">
        <v>109060</v>
      </c>
      <c r="AF122" s="24">
        <f t="shared" si="34"/>
        <v>109060</v>
      </c>
      <c r="AG122" s="26">
        <f t="shared" si="35"/>
        <v>0</v>
      </c>
      <c r="AH122" s="26">
        <f t="shared" si="35"/>
        <v>0</v>
      </c>
      <c r="AI122" s="26">
        <f t="shared" si="35"/>
        <v>343065</v>
      </c>
      <c r="AJ122" s="26">
        <f t="shared" si="36"/>
        <v>343065</v>
      </c>
      <c r="AK122" s="26">
        <f t="shared" si="37"/>
        <v>0</v>
      </c>
      <c r="AL122" s="26">
        <f t="shared" si="37"/>
        <v>0</v>
      </c>
      <c r="AM122" s="26">
        <f t="shared" si="37"/>
        <v>665330</v>
      </c>
      <c r="AN122" s="26">
        <f t="shared" si="38"/>
        <v>665330</v>
      </c>
      <c r="AO122" s="27"/>
      <c r="AP122" s="27"/>
      <c r="AQ122" s="27">
        <v>195520.48</v>
      </c>
      <c r="AR122" s="27">
        <f t="shared" si="39"/>
        <v>195520.48</v>
      </c>
      <c r="AS122" s="27"/>
      <c r="AT122" s="27"/>
      <c r="AU122" s="27">
        <v>202343.63</v>
      </c>
      <c r="AV122" s="27">
        <f t="shared" si="40"/>
        <v>202343.63</v>
      </c>
      <c r="AW122" s="27"/>
      <c r="AX122" s="27"/>
      <c r="AY122" s="27">
        <v>195038.87</v>
      </c>
      <c r="AZ122" s="27">
        <f t="shared" si="41"/>
        <v>195038.87</v>
      </c>
      <c r="BA122" s="27">
        <f t="shared" si="42"/>
        <v>0</v>
      </c>
      <c r="BB122" s="27">
        <f t="shared" si="42"/>
        <v>0</v>
      </c>
      <c r="BC122" s="27">
        <f t="shared" si="42"/>
        <v>592902.98</v>
      </c>
      <c r="BD122" s="27">
        <f t="shared" si="43"/>
        <v>592902.98</v>
      </c>
      <c r="BE122" s="27">
        <f>'[1]REALIZAT OCTOMBRIE'!H121</f>
        <v>0</v>
      </c>
      <c r="BF122" s="27">
        <f>'[1]REALIZAT OCTOMBRIE'!I121</f>
        <v>0</v>
      </c>
      <c r="BG122" s="27">
        <f>'[1]REALIZAT OCTOMBRIE'!J121</f>
        <v>216056</v>
      </c>
      <c r="BH122" s="27">
        <f t="shared" si="44"/>
        <v>216056</v>
      </c>
      <c r="BI122" s="30"/>
      <c r="BJ122" s="30"/>
      <c r="BK122" s="30">
        <v>176163.07</v>
      </c>
      <c r="BL122" s="27">
        <f t="shared" si="45"/>
        <v>176163.07</v>
      </c>
      <c r="BM122" s="28">
        <v>0</v>
      </c>
      <c r="BN122" s="27">
        <v>0</v>
      </c>
      <c r="BO122" s="27">
        <v>260882.47</v>
      </c>
      <c r="BP122" s="27">
        <f t="shared" si="46"/>
        <v>260882.47</v>
      </c>
      <c r="BQ122" s="29">
        <f t="shared" si="47"/>
        <v>0</v>
      </c>
      <c r="BR122" s="29">
        <f t="shared" si="47"/>
        <v>0</v>
      </c>
      <c r="BS122" s="29">
        <f t="shared" si="47"/>
        <v>653101.54</v>
      </c>
      <c r="BT122" s="29">
        <f t="shared" si="47"/>
        <v>653101.54</v>
      </c>
      <c r="BU122" s="29">
        <f t="shared" si="48"/>
        <v>0</v>
      </c>
      <c r="BV122" s="29">
        <f t="shared" si="48"/>
        <v>0</v>
      </c>
      <c r="BW122" s="29">
        <f t="shared" si="48"/>
        <v>1246004.52</v>
      </c>
      <c r="BX122" s="29">
        <f t="shared" si="48"/>
        <v>1246004.52</v>
      </c>
      <c r="BY122" s="29">
        <f t="shared" si="49"/>
        <v>0</v>
      </c>
      <c r="BZ122" s="29">
        <f t="shared" si="49"/>
        <v>0</v>
      </c>
      <c r="CA122" s="29">
        <f t="shared" si="49"/>
        <v>1911334.52</v>
      </c>
      <c r="CB122" s="29">
        <f t="shared" si="49"/>
        <v>1911334.52</v>
      </c>
    </row>
    <row r="123" spans="1:80" ht="22.5" x14ac:dyDescent="0.2">
      <c r="A123" s="19">
        <v>116</v>
      </c>
      <c r="B123" s="22" t="s">
        <v>271</v>
      </c>
      <c r="C123" s="46" t="s">
        <v>96</v>
      </c>
      <c r="D123" s="48" t="s">
        <v>272</v>
      </c>
      <c r="E123" s="22">
        <v>0</v>
      </c>
      <c r="F123" s="22">
        <v>6800</v>
      </c>
      <c r="G123" s="22">
        <v>19590</v>
      </c>
      <c r="H123" s="22">
        <f t="shared" si="28"/>
        <v>26390</v>
      </c>
      <c r="I123" s="22"/>
      <c r="J123" s="22">
        <v>16000</v>
      </c>
      <c r="K123" s="22">
        <v>23470</v>
      </c>
      <c r="L123" s="22">
        <f t="shared" si="29"/>
        <v>39470</v>
      </c>
      <c r="M123" s="22"/>
      <c r="N123" s="22">
        <v>15600</v>
      </c>
      <c r="O123" s="22">
        <v>30850</v>
      </c>
      <c r="P123" s="22">
        <f t="shared" si="30"/>
        <v>46450</v>
      </c>
      <c r="Q123" s="23">
        <f t="shared" si="31"/>
        <v>0</v>
      </c>
      <c r="R123" s="23">
        <f t="shared" si="31"/>
        <v>38400</v>
      </c>
      <c r="S123" s="23">
        <f t="shared" si="31"/>
        <v>73910</v>
      </c>
      <c r="T123" s="23">
        <f t="shared" si="31"/>
        <v>112310</v>
      </c>
      <c r="U123" s="24">
        <v>0</v>
      </c>
      <c r="V123" s="24">
        <v>10000</v>
      </c>
      <c r="W123" s="24">
        <v>19165</v>
      </c>
      <c r="X123" s="24">
        <f t="shared" si="32"/>
        <v>29165</v>
      </c>
      <c r="Y123" s="24"/>
      <c r="Z123" s="24">
        <v>12400</v>
      </c>
      <c r="AA123" s="24">
        <v>41110</v>
      </c>
      <c r="AB123" s="25">
        <f t="shared" si="33"/>
        <v>53510</v>
      </c>
      <c r="AC123" s="24">
        <v>0</v>
      </c>
      <c r="AD123" s="24">
        <v>9200</v>
      </c>
      <c r="AE123" s="24">
        <v>14020</v>
      </c>
      <c r="AF123" s="24">
        <f t="shared" si="34"/>
        <v>23220</v>
      </c>
      <c r="AG123" s="26">
        <f t="shared" si="35"/>
        <v>0</v>
      </c>
      <c r="AH123" s="26">
        <f t="shared" si="35"/>
        <v>31600</v>
      </c>
      <c r="AI123" s="26">
        <f t="shared" si="35"/>
        <v>74295</v>
      </c>
      <c r="AJ123" s="26">
        <f t="shared" si="36"/>
        <v>105895</v>
      </c>
      <c r="AK123" s="26">
        <f t="shared" si="37"/>
        <v>0</v>
      </c>
      <c r="AL123" s="26">
        <f t="shared" si="37"/>
        <v>70000</v>
      </c>
      <c r="AM123" s="26">
        <f t="shared" si="37"/>
        <v>148205</v>
      </c>
      <c r="AN123" s="26">
        <f t="shared" si="38"/>
        <v>218205</v>
      </c>
      <c r="AO123" s="27">
        <v>0</v>
      </c>
      <c r="AP123" s="27">
        <v>12480</v>
      </c>
      <c r="AQ123" s="27">
        <v>47650</v>
      </c>
      <c r="AR123" s="27">
        <f t="shared" si="39"/>
        <v>60130</v>
      </c>
      <c r="AS123" s="27">
        <v>0</v>
      </c>
      <c r="AT123" s="27">
        <v>12960</v>
      </c>
      <c r="AU123" s="27">
        <v>38420.76</v>
      </c>
      <c r="AV123" s="27">
        <f t="shared" si="40"/>
        <v>51380.76</v>
      </c>
      <c r="AW123" s="27">
        <v>0</v>
      </c>
      <c r="AX123" s="27">
        <v>11520</v>
      </c>
      <c r="AY123" s="27">
        <v>36909.760000000002</v>
      </c>
      <c r="AZ123" s="27">
        <f t="shared" si="41"/>
        <v>48429.760000000002</v>
      </c>
      <c r="BA123" s="27">
        <f t="shared" si="42"/>
        <v>0</v>
      </c>
      <c r="BB123" s="27">
        <f t="shared" si="42"/>
        <v>36960</v>
      </c>
      <c r="BC123" s="27">
        <f t="shared" si="42"/>
        <v>122980.52000000002</v>
      </c>
      <c r="BD123" s="27">
        <f t="shared" si="43"/>
        <v>159940.52000000002</v>
      </c>
      <c r="BE123" s="27">
        <f>'[1]REALIZAT OCTOMBRIE'!H122</f>
        <v>0</v>
      </c>
      <c r="BF123" s="27">
        <f>'[1]REALIZAT OCTOMBRIE'!I122</f>
        <v>14160</v>
      </c>
      <c r="BG123" s="27">
        <f>'[1]REALIZAT OCTOMBRIE'!J122</f>
        <v>55257</v>
      </c>
      <c r="BH123" s="27">
        <f t="shared" si="44"/>
        <v>69417</v>
      </c>
      <c r="BI123" s="30">
        <v>0</v>
      </c>
      <c r="BJ123" s="30">
        <v>2095.77</v>
      </c>
      <c r="BK123" s="30">
        <v>69599</v>
      </c>
      <c r="BL123" s="27">
        <f t="shared" si="45"/>
        <v>71694.77</v>
      </c>
      <c r="BM123" s="28">
        <v>0</v>
      </c>
      <c r="BN123" s="27">
        <v>2431.06</v>
      </c>
      <c r="BO123" s="27">
        <v>55257</v>
      </c>
      <c r="BP123" s="27">
        <f t="shared" si="46"/>
        <v>57688.06</v>
      </c>
      <c r="BQ123" s="29">
        <f t="shared" si="47"/>
        <v>0</v>
      </c>
      <c r="BR123" s="29">
        <f t="shared" si="47"/>
        <v>18686.830000000002</v>
      </c>
      <c r="BS123" s="29">
        <f t="shared" si="47"/>
        <v>180113</v>
      </c>
      <c r="BT123" s="29">
        <f t="shared" si="47"/>
        <v>198799.83000000002</v>
      </c>
      <c r="BU123" s="29">
        <f t="shared" si="48"/>
        <v>0</v>
      </c>
      <c r="BV123" s="29">
        <f t="shared" si="48"/>
        <v>55646.83</v>
      </c>
      <c r="BW123" s="29">
        <f t="shared" si="48"/>
        <v>303093.52</v>
      </c>
      <c r="BX123" s="29">
        <f t="shared" si="48"/>
        <v>358740.35000000003</v>
      </c>
      <c r="BY123" s="29">
        <f t="shared" si="49"/>
        <v>0</v>
      </c>
      <c r="BZ123" s="29">
        <f t="shared" si="49"/>
        <v>125646.83</v>
      </c>
      <c r="CA123" s="29">
        <f t="shared" si="49"/>
        <v>451298.52</v>
      </c>
      <c r="CB123" s="29">
        <f t="shared" si="49"/>
        <v>576945.35000000009</v>
      </c>
    </row>
    <row r="124" spans="1:80" ht="11.25" x14ac:dyDescent="0.2">
      <c r="A124" s="19">
        <v>117</v>
      </c>
      <c r="B124" s="19" t="s">
        <v>273</v>
      </c>
      <c r="C124" s="46" t="s">
        <v>54</v>
      </c>
      <c r="D124" s="21" t="s">
        <v>274</v>
      </c>
      <c r="E124" s="22">
        <v>0</v>
      </c>
      <c r="F124" s="22">
        <v>0</v>
      </c>
      <c r="G124" s="22">
        <v>140465</v>
      </c>
      <c r="H124" s="22">
        <f t="shared" si="28"/>
        <v>140465</v>
      </c>
      <c r="I124" s="22"/>
      <c r="J124" s="22"/>
      <c r="K124" s="22">
        <v>163255</v>
      </c>
      <c r="L124" s="22">
        <f t="shared" si="29"/>
        <v>163255</v>
      </c>
      <c r="M124" s="22"/>
      <c r="N124" s="22"/>
      <c r="O124" s="22">
        <v>183385</v>
      </c>
      <c r="P124" s="22">
        <f t="shared" si="30"/>
        <v>183385</v>
      </c>
      <c r="Q124" s="23">
        <f t="shared" si="31"/>
        <v>0</v>
      </c>
      <c r="R124" s="23">
        <f t="shared" si="31"/>
        <v>0</v>
      </c>
      <c r="S124" s="23">
        <f t="shared" si="31"/>
        <v>487105</v>
      </c>
      <c r="T124" s="23">
        <f t="shared" si="31"/>
        <v>487105</v>
      </c>
      <c r="U124" s="24">
        <v>0</v>
      </c>
      <c r="V124" s="24">
        <v>0</v>
      </c>
      <c r="W124" s="24">
        <v>191860</v>
      </c>
      <c r="X124" s="24">
        <f t="shared" si="32"/>
        <v>191860</v>
      </c>
      <c r="Y124" s="24"/>
      <c r="Z124" s="24"/>
      <c r="AA124" s="24">
        <v>209625</v>
      </c>
      <c r="AB124" s="25">
        <f t="shared" si="33"/>
        <v>209625</v>
      </c>
      <c r="AC124" s="24">
        <v>0</v>
      </c>
      <c r="AD124" s="24">
        <v>0</v>
      </c>
      <c r="AE124" s="24">
        <v>170070</v>
      </c>
      <c r="AF124" s="24">
        <f t="shared" si="34"/>
        <v>170070</v>
      </c>
      <c r="AG124" s="26">
        <f t="shared" si="35"/>
        <v>0</v>
      </c>
      <c r="AH124" s="26">
        <f t="shared" si="35"/>
        <v>0</v>
      </c>
      <c r="AI124" s="26">
        <f t="shared" si="35"/>
        <v>571555</v>
      </c>
      <c r="AJ124" s="26">
        <f t="shared" si="36"/>
        <v>571555</v>
      </c>
      <c r="AK124" s="26">
        <f t="shared" si="37"/>
        <v>0</v>
      </c>
      <c r="AL124" s="26">
        <f t="shared" si="37"/>
        <v>0</v>
      </c>
      <c r="AM124" s="26">
        <f t="shared" si="37"/>
        <v>1058660</v>
      </c>
      <c r="AN124" s="26">
        <f t="shared" si="38"/>
        <v>1058660</v>
      </c>
      <c r="AO124" s="27"/>
      <c r="AP124" s="27"/>
      <c r="AQ124" s="27">
        <v>206463.4</v>
      </c>
      <c r="AR124" s="27">
        <f t="shared" si="39"/>
        <v>206463.4</v>
      </c>
      <c r="AS124" s="27"/>
      <c r="AT124" s="27"/>
      <c r="AU124" s="27">
        <v>221444.16</v>
      </c>
      <c r="AV124" s="27">
        <f t="shared" si="40"/>
        <v>221444.16</v>
      </c>
      <c r="AW124" s="27"/>
      <c r="AX124" s="27"/>
      <c r="AY124" s="27">
        <v>241478.8</v>
      </c>
      <c r="AZ124" s="27">
        <f t="shared" si="41"/>
        <v>241478.8</v>
      </c>
      <c r="BA124" s="27">
        <f t="shared" si="42"/>
        <v>0</v>
      </c>
      <c r="BB124" s="27">
        <f t="shared" si="42"/>
        <v>0</v>
      </c>
      <c r="BC124" s="27">
        <f t="shared" si="42"/>
        <v>669386.36</v>
      </c>
      <c r="BD124" s="27">
        <f t="shared" si="43"/>
        <v>669386.36</v>
      </c>
      <c r="BE124" s="27">
        <f>'[1]REALIZAT OCTOMBRIE'!H123</f>
        <v>0</v>
      </c>
      <c r="BF124" s="27">
        <f>'[1]REALIZAT OCTOMBRIE'!I123</f>
        <v>0</v>
      </c>
      <c r="BG124" s="27">
        <f>'[1]REALIZAT OCTOMBRIE'!J123</f>
        <v>267984.28000000003</v>
      </c>
      <c r="BH124" s="27">
        <f t="shared" si="44"/>
        <v>267984.28000000003</v>
      </c>
      <c r="BI124" s="30"/>
      <c r="BJ124" s="30"/>
      <c r="BK124" s="30">
        <v>154120.46</v>
      </c>
      <c r="BL124" s="27">
        <f t="shared" si="45"/>
        <v>154120.46</v>
      </c>
      <c r="BM124" s="28">
        <v>0</v>
      </c>
      <c r="BN124" s="27">
        <v>0</v>
      </c>
      <c r="BO124" s="27">
        <v>211043.79</v>
      </c>
      <c r="BP124" s="27">
        <f t="shared" si="46"/>
        <v>211043.79</v>
      </c>
      <c r="BQ124" s="29">
        <f t="shared" si="47"/>
        <v>0</v>
      </c>
      <c r="BR124" s="29">
        <f t="shared" si="47"/>
        <v>0</v>
      </c>
      <c r="BS124" s="29">
        <f t="shared" si="47"/>
        <v>633148.53</v>
      </c>
      <c r="BT124" s="29">
        <f t="shared" si="47"/>
        <v>633148.53</v>
      </c>
      <c r="BU124" s="29">
        <f t="shared" si="48"/>
        <v>0</v>
      </c>
      <c r="BV124" s="29">
        <f t="shared" si="48"/>
        <v>0</v>
      </c>
      <c r="BW124" s="29">
        <f t="shared" si="48"/>
        <v>1302534.8900000001</v>
      </c>
      <c r="BX124" s="29">
        <f t="shared" si="48"/>
        <v>1302534.8900000001</v>
      </c>
      <c r="BY124" s="29">
        <f t="shared" si="49"/>
        <v>0</v>
      </c>
      <c r="BZ124" s="29">
        <f t="shared" si="49"/>
        <v>0</v>
      </c>
      <c r="CA124" s="29">
        <f t="shared" si="49"/>
        <v>2361194.89</v>
      </c>
      <c r="CB124" s="29">
        <f t="shared" si="49"/>
        <v>2361194.89</v>
      </c>
    </row>
    <row r="125" spans="1:80" ht="11.25" x14ac:dyDescent="0.2">
      <c r="A125" s="19">
        <v>118</v>
      </c>
      <c r="B125" s="19" t="s">
        <v>275</v>
      </c>
      <c r="C125" s="46" t="s">
        <v>39</v>
      </c>
      <c r="D125" s="21" t="s">
        <v>276</v>
      </c>
      <c r="E125" s="22">
        <v>81076.850000000006</v>
      </c>
      <c r="F125" s="22">
        <v>0</v>
      </c>
      <c r="G125" s="22">
        <v>0</v>
      </c>
      <c r="H125" s="22">
        <f t="shared" si="28"/>
        <v>81076.850000000006</v>
      </c>
      <c r="I125" s="22">
        <v>88956.99</v>
      </c>
      <c r="J125" s="22"/>
      <c r="K125" s="22"/>
      <c r="L125" s="22">
        <f t="shared" si="29"/>
        <v>88956.99</v>
      </c>
      <c r="M125" s="22">
        <v>86392.2</v>
      </c>
      <c r="N125" s="22"/>
      <c r="O125" s="22"/>
      <c r="P125" s="22">
        <f t="shared" si="30"/>
        <v>86392.2</v>
      </c>
      <c r="Q125" s="23">
        <f t="shared" si="31"/>
        <v>256426.04000000004</v>
      </c>
      <c r="R125" s="23">
        <f t="shared" si="31"/>
        <v>0</v>
      </c>
      <c r="S125" s="23">
        <f t="shared" si="31"/>
        <v>0</v>
      </c>
      <c r="T125" s="23">
        <f t="shared" si="31"/>
        <v>256426.04000000004</v>
      </c>
      <c r="U125" s="24">
        <v>86451.62</v>
      </c>
      <c r="V125" s="24">
        <v>0</v>
      </c>
      <c r="W125" s="24">
        <v>0</v>
      </c>
      <c r="X125" s="24">
        <f t="shared" si="32"/>
        <v>86451.62</v>
      </c>
      <c r="Y125" s="24">
        <v>91296.57</v>
      </c>
      <c r="Z125" s="24"/>
      <c r="AA125" s="24"/>
      <c r="AB125" s="25">
        <f t="shared" si="33"/>
        <v>91296.57</v>
      </c>
      <c r="AC125" s="24">
        <v>85492.53</v>
      </c>
      <c r="AD125" s="24">
        <v>0</v>
      </c>
      <c r="AE125" s="24">
        <v>0</v>
      </c>
      <c r="AF125" s="24">
        <f t="shared" si="34"/>
        <v>85492.53</v>
      </c>
      <c r="AG125" s="26">
        <f t="shared" si="35"/>
        <v>263240.71999999997</v>
      </c>
      <c r="AH125" s="26">
        <f t="shared" si="35"/>
        <v>0</v>
      </c>
      <c r="AI125" s="26">
        <f t="shared" si="35"/>
        <v>0</v>
      </c>
      <c r="AJ125" s="26">
        <f t="shared" si="36"/>
        <v>263240.71999999997</v>
      </c>
      <c r="AK125" s="26">
        <f t="shared" si="37"/>
        <v>519666.76</v>
      </c>
      <c r="AL125" s="26">
        <f t="shared" si="37"/>
        <v>0</v>
      </c>
      <c r="AM125" s="26">
        <f t="shared" si="37"/>
        <v>0</v>
      </c>
      <c r="AN125" s="26">
        <f t="shared" si="38"/>
        <v>519666.76</v>
      </c>
      <c r="AO125" s="27">
        <v>66217.45</v>
      </c>
      <c r="AP125" s="27"/>
      <c r="AQ125" s="27"/>
      <c r="AR125" s="27">
        <f t="shared" si="39"/>
        <v>66217.45</v>
      </c>
      <c r="AS125" s="27">
        <v>80368.66</v>
      </c>
      <c r="AT125" s="27"/>
      <c r="AU125" s="27"/>
      <c r="AV125" s="27">
        <f t="shared" si="40"/>
        <v>80368.66</v>
      </c>
      <c r="AW125" s="27">
        <v>93140.3</v>
      </c>
      <c r="AX125" s="27"/>
      <c r="AY125" s="27"/>
      <c r="AZ125" s="27">
        <f t="shared" si="41"/>
        <v>93140.3</v>
      </c>
      <c r="BA125" s="27">
        <f t="shared" si="42"/>
        <v>239726.40999999997</v>
      </c>
      <c r="BB125" s="27">
        <f t="shared" si="42"/>
        <v>0</v>
      </c>
      <c r="BC125" s="27">
        <f t="shared" si="42"/>
        <v>0</v>
      </c>
      <c r="BD125" s="27">
        <f t="shared" si="43"/>
        <v>239726.40999999997</v>
      </c>
      <c r="BE125" s="27">
        <f>'[1]REALIZAT OCTOMBRIE'!H124</f>
        <v>105120.33</v>
      </c>
      <c r="BF125" s="27">
        <f>'[1]REALIZAT OCTOMBRIE'!I124</f>
        <v>0</v>
      </c>
      <c r="BG125" s="27">
        <f>'[1]REALIZAT OCTOMBRIE'!J124</f>
        <v>0</v>
      </c>
      <c r="BH125" s="27">
        <f t="shared" si="44"/>
        <v>105120.33</v>
      </c>
      <c r="BI125" s="30">
        <v>91613.66</v>
      </c>
      <c r="BJ125" s="30"/>
      <c r="BK125" s="30"/>
      <c r="BL125" s="27">
        <f t="shared" si="45"/>
        <v>91613.66</v>
      </c>
      <c r="BM125" s="28">
        <v>122137.22</v>
      </c>
      <c r="BN125" s="27">
        <v>0</v>
      </c>
      <c r="BO125" s="27">
        <v>0</v>
      </c>
      <c r="BP125" s="27">
        <f t="shared" si="46"/>
        <v>122137.22</v>
      </c>
      <c r="BQ125" s="29">
        <f t="shared" si="47"/>
        <v>318871.20999999996</v>
      </c>
      <c r="BR125" s="29">
        <f t="shared" si="47"/>
        <v>0</v>
      </c>
      <c r="BS125" s="29">
        <f t="shared" si="47"/>
        <v>0</v>
      </c>
      <c r="BT125" s="29">
        <f t="shared" si="47"/>
        <v>318871.20999999996</v>
      </c>
      <c r="BU125" s="29">
        <f t="shared" si="48"/>
        <v>558597.61999999988</v>
      </c>
      <c r="BV125" s="29">
        <f t="shared" si="48"/>
        <v>0</v>
      </c>
      <c r="BW125" s="29">
        <f t="shared" si="48"/>
        <v>0</v>
      </c>
      <c r="BX125" s="29">
        <f t="shared" si="48"/>
        <v>558597.61999999988</v>
      </c>
      <c r="BY125" s="29">
        <f t="shared" si="49"/>
        <v>1078264.3799999999</v>
      </c>
      <c r="BZ125" s="29">
        <f t="shared" si="49"/>
        <v>0</v>
      </c>
      <c r="CA125" s="29">
        <f t="shared" si="49"/>
        <v>0</v>
      </c>
      <c r="CB125" s="29">
        <f t="shared" si="49"/>
        <v>1078264.3799999999</v>
      </c>
    </row>
    <row r="126" spans="1:80" ht="11.25" x14ac:dyDescent="0.2">
      <c r="A126" s="19">
        <v>119</v>
      </c>
      <c r="B126" s="19" t="s">
        <v>277</v>
      </c>
      <c r="C126" s="46" t="s">
        <v>83</v>
      </c>
      <c r="D126" s="21" t="s">
        <v>278</v>
      </c>
      <c r="E126" s="22">
        <v>155221.56</v>
      </c>
      <c r="F126" s="22">
        <v>7450</v>
      </c>
      <c r="G126" s="22">
        <v>0</v>
      </c>
      <c r="H126" s="22">
        <f t="shared" si="28"/>
        <v>162671.56</v>
      </c>
      <c r="I126" s="22">
        <v>145944.13</v>
      </c>
      <c r="J126" s="22">
        <v>7640</v>
      </c>
      <c r="K126" s="22"/>
      <c r="L126" s="22">
        <f t="shared" si="29"/>
        <v>153584.13</v>
      </c>
      <c r="M126" s="22">
        <v>151768.82</v>
      </c>
      <c r="N126" s="22">
        <v>6680</v>
      </c>
      <c r="O126" s="22"/>
      <c r="P126" s="22">
        <f t="shared" si="30"/>
        <v>158448.82</v>
      </c>
      <c r="Q126" s="23">
        <f t="shared" si="31"/>
        <v>452934.51</v>
      </c>
      <c r="R126" s="23">
        <f t="shared" si="31"/>
        <v>21770</v>
      </c>
      <c r="S126" s="23">
        <f t="shared" si="31"/>
        <v>0</v>
      </c>
      <c r="T126" s="23">
        <f t="shared" si="31"/>
        <v>474704.51</v>
      </c>
      <c r="U126" s="24">
        <v>118613.23</v>
      </c>
      <c r="V126" s="24">
        <v>6420</v>
      </c>
      <c r="W126" s="24">
        <v>0</v>
      </c>
      <c r="X126" s="24">
        <f t="shared" si="32"/>
        <v>125033.23</v>
      </c>
      <c r="Y126" s="24">
        <v>164071.98000000001</v>
      </c>
      <c r="Z126" s="24">
        <v>5800</v>
      </c>
      <c r="AA126" s="24"/>
      <c r="AB126" s="25">
        <f t="shared" si="33"/>
        <v>169871.98</v>
      </c>
      <c r="AC126" s="24">
        <v>140352.04999999999</v>
      </c>
      <c r="AD126" s="24">
        <v>7270</v>
      </c>
      <c r="AE126" s="24">
        <v>0</v>
      </c>
      <c r="AF126" s="24">
        <f t="shared" si="34"/>
        <v>147622.04999999999</v>
      </c>
      <c r="AG126" s="26">
        <f t="shared" si="35"/>
        <v>423037.26</v>
      </c>
      <c r="AH126" s="26">
        <f t="shared" si="35"/>
        <v>19490</v>
      </c>
      <c r="AI126" s="26">
        <f t="shared" si="35"/>
        <v>0</v>
      </c>
      <c r="AJ126" s="26">
        <f t="shared" si="36"/>
        <v>442527.26</v>
      </c>
      <c r="AK126" s="26">
        <f t="shared" si="37"/>
        <v>875971.77</v>
      </c>
      <c r="AL126" s="26">
        <f t="shared" si="37"/>
        <v>41260</v>
      </c>
      <c r="AM126" s="26">
        <f t="shared" si="37"/>
        <v>0</v>
      </c>
      <c r="AN126" s="26">
        <f t="shared" si="38"/>
        <v>917231.77</v>
      </c>
      <c r="AO126" s="27">
        <v>131624.84</v>
      </c>
      <c r="AP126" s="27">
        <v>8995.5</v>
      </c>
      <c r="AQ126" s="27">
        <v>0</v>
      </c>
      <c r="AR126" s="27">
        <f t="shared" si="39"/>
        <v>140620.34</v>
      </c>
      <c r="AS126" s="27">
        <v>136762.04</v>
      </c>
      <c r="AT126" s="27">
        <v>9831</v>
      </c>
      <c r="AU126" s="27">
        <v>0</v>
      </c>
      <c r="AV126" s="27">
        <f t="shared" si="40"/>
        <v>146593.04</v>
      </c>
      <c r="AW126" s="27">
        <v>174768.65</v>
      </c>
      <c r="AX126" s="27">
        <v>9140.6</v>
      </c>
      <c r="AY126" s="27">
        <v>0</v>
      </c>
      <c r="AZ126" s="27">
        <f t="shared" si="41"/>
        <v>183909.25</v>
      </c>
      <c r="BA126" s="27">
        <f t="shared" si="42"/>
        <v>443155.53</v>
      </c>
      <c r="BB126" s="27">
        <f t="shared" si="42"/>
        <v>27967.1</v>
      </c>
      <c r="BC126" s="27">
        <f t="shared" si="42"/>
        <v>0</v>
      </c>
      <c r="BD126" s="27">
        <f t="shared" si="43"/>
        <v>471122.63</v>
      </c>
      <c r="BE126" s="27">
        <f>'[1]REALIZAT OCTOMBRIE'!H125</f>
        <v>162186.45000000001</v>
      </c>
      <c r="BF126" s="27">
        <f>'[1]REALIZAT OCTOMBRIE'!I125</f>
        <v>7036</v>
      </c>
      <c r="BG126" s="27">
        <f>'[1]REALIZAT OCTOMBRIE'!J125</f>
        <v>0</v>
      </c>
      <c r="BH126" s="27">
        <f t="shared" si="44"/>
        <v>169222.45</v>
      </c>
      <c r="BI126" s="30">
        <v>118812.46</v>
      </c>
      <c r="BJ126" s="30">
        <v>6739.69</v>
      </c>
      <c r="BK126" s="30">
        <v>0</v>
      </c>
      <c r="BL126" s="27">
        <f t="shared" si="45"/>
        <v>125552.15000000001</v>
      </c>
      <c r="BM126" s="28">
        <v>139041.25</v>
      </c>
      <c r="BN126" s="27">
        <v>8082.5</v>
      </c>
      <c r="BO126" s="27">
        <v>0</v>
      </c>
      <c r="BP126" s="27">
        <f t="shared" si="46"/>
        <v>147123.75</v>
      </c>
      <c r="BQ126" s="29">
        <f t="shared" si="47"/>
        <v>420040.16000000003</v>
      </c>
      <c r="BR126" s="29">
        <f t="shared" si="47"/>
        <v>21858.19</v>
      </c>
      <c r="BS126" s="29">
        <f t="shared" si="47"/>
        <v>0</v>
      </c>
      <c r="BT126" s="29">
        <f t="shared" si="47"/>
        <v>441898.35000000003</v>
      </c>
      <c r="BU126" s="29">
        <f t="shared" si="48"/>
        <v>863195.69000000006</v>
      </c>
      <c r="BV126" s="29">
        <f t="shared" si="48"/>
        <v>49825.289999999994</v>
      </c>
      <c r="BW126" s="29">
        <f t="shared" si="48"/>
        <v>0</v>
      </c>
      <c r="BX126" s="29">
        <f t="shared" si="48"/>
        <v>913020.98</v>
      </c>
      <c r="BY126" s="29">
        <f t="shared" si="49"/>
        <v>1739167.46</v>
      </c>
      <c r="BZ126" s="29">
        <f t="shared" si="49"/>
        <v>91085.29</v>
      </c>
      <c r="CA126" s="29">
        <f t="shared" si="49"/>
        <v>0</v>
      </c>
      <c r="CB126" s="29">
        <f t="shared" si="49"/>
        <v>1830252.75</v>
      </c>
    </row>
    <row r="127" spans="1:80" ht="11.25" x14ac:dyDescent="0.2">
      <c r="A127" s="19">
        <v>120</v>
      </c>
      <c r="B127" s="19" t="s">
        <v>279</v>
      </c>
      <c r="C127" s="46" t="s">
        <v>39</v>
      </c>
      <c r="D127" s="21" t="s">
        <v>280</v>
      </c>
      <c r="E127" s="22">
        <v>85518.06</v>
      </c>
      <c r="F127" s="22">
        <v>0</v>
      </c>
      <c r="G127" s="22">
        <v>0</v>
      </c>
      <c r="H127" s="22">
        <f t="shared" si="28"/>
        <v>85518.06</v>
      </c>
      <c r="I127" s="22">
        <v>128419.11</v>
      </c>
      <c r="J127" s="22"/>
      <c r="K127" s="22"/>
      <c r="L127" s="22">
        <f t="shared" si="29"/>
        <v>128419.11</v>
      </c>
      <c r="M127" s="22">
        <v>134734.72</v>
      </c>
      <c r="N127" s="22"/>
      <c r="O127" s="22"/>
      <c r="P127" s="22">
        <f t="shared" si="30"/>
        <v>134734.72</v>
      </c>
      <c r="Q127" s="23">
        <f t="shared" si="31"/>
        <v>348671.89</v>
      </c>
      <c r="R127" s="23">
        <f t="shared" si="31"/>
        <v>0</v>
      </c>
      <c r="S127" s="23">
        <f t="shared" si="31"/>
        <v>0</v>
      </c>
      <c r="T127" s="23">
        <f t="shared" si="31"/>
        <v>348671.89</v>
      </c>
      <c r="U127" s="24">
        <v>122080.84</v>
      </c>
      <c r="V127" s="24">
        <v>0</v>
      </c>
      <c r="W127" s="24">
        <v>0</v>
      </c>
      <c r="X127" s="24">
        <f t="shared" si="32"/>
        <v>122080.84</v>
      </c>
      <c r="Y127" s="24">
        <v>123238.53</v>
      </c>
      <c r="Z127" s="24"/>
      <c r="AA127" s="24"/>
      <c r="AB127" s="25">
        <f t="shared" si="33"/>
        <v>123238.53</v>
      </c>
      <c r="AC127" s="24">
        <v>124703.75</v>
      </c>
      <c r="AD127" s="24">
        <v>0</v>
      </c>
      <c r="AE127" s="24">
        <v>0</v>
      </c>
      <c r="AF127" s="24">
        <f t="shared" si="34"/>
        <v>124703.75</v>
      </c>
      <c r="AG127" s="26">
        <f t="shared" si="35"/>
        <v>370023.12</v>
      </c>
      <c r="AH127" s="26">
        <f t="shared" si="35"/>
        <v>0</v>
      </c>
      <c r="AI127" s="26">
        <f t="shared" si="35"/>
        <v>0</v>
      </c>
      <c r="AJ127" s="26">
        <f t="shared" si="36"/>
        <v>370023.12</v>
      </c>
      <c r="AK127" s="26">
        <f t="shared" si="37"/>
        <v>718695.01</v>
      </c>
      <c r="AL127" s="26">
        <f t="shared" si="37"/>
        <v>0</v>
      </c>
      <c r="AM127" s="26">
        <f t="shared" si="37"/>
        <v>0</v>
      </c>
      <c r="AN127" s="26">
        <f t="shared" si="38"/>
        <v>718695.01</v>
      </c>
      <c r="AO127" s="27">
        <v>95995.68</v>
      </c>
      <c r="AP127" s="27"/>
      <c r="AQ127" s="27"/>
      <c r="AR127" s="27">
        <f t="shared" si="39"/>
        <v>95995.68</v>
      </c>
      <c r="AS127" s="27">
        <v>87046.54</v>
      </c>
      <c r="AT127" s="27"/>
      <c r="AU127" s="27"/>
      <c r="AV127" s="27">
        <f t="shared" si="40"/>
        <v>87046.54</v>
      </c>
      <c r="AW127" s="27">
        <v>116318.81</v>
      </c>
      <c r="AX127" s="27"/>
      <c r="AY127" s="27"/>
      <c r="AZ127" s="27">
        <f t="shared" si="41"/>
        <v>116318.81</v>
      </c>
      <c r="BA127" s="27">
        <f t="shared" si="42"/>
        <v>299361.02999999997</v>
      </c>
      <c r="BB127" s="27">
        <f t="shared" si="42"/>
        <v>0</v>
      </c>
      <c r="BC127" s="27">
        <f t="shared" si="42"/>
        <v>0</v>
      </c>
      <c r="BD127" s="27">
        <f t="shared" si="43"/>
        <v>299361.02999999997</v>
      </c>
      <c r="BE127" s="27">
        <f>'[1]REALIZAT OCTOMBRIE'!H126</f>
        <v>111483.51</v>
      </c>
      <c r="BF127" s="27">
        <f>'[1]REALIZAT OCTOMBRIE'!I126</f>
        <v>0</v>
      </c>
      <c r="BG127" s="27">
        <f>'[1]REALIZAT OCTOMBRIE'!J126</f>
        <v>0</v>
      </c>
      <c r="BH127" s="27">
        <f t="shared" si="44"/>
        <v>111483.51</v>
      </c>
      <c r="BI127" s="30">
        <v>117888.84</v>
      </c>
      <c r="BJ127" s="30"/>
      <c r="BK127" s="30"/>
      <c r="BL127" s="27">
        <f t="shared" si="45"/>
        <v>117888.84</v>
      </c>
      <c r="BM127" s="28">
        <v>199582.32</v>
      </c>
      <c r="BN127" s="27">
        <v>0</v>
      </c>
      <c r="BO127" s="27">
        <v>0</v>
      </c>
      <c r="BP127" s="27">
        <f t="shared" si="46"/>
        <v>199582.32</v>
      </c>
      <c r="BQ127" s="29">
        <f t="shared" si="47"/>
        <v>428954.67</v>
      </c>
      <c r="BR127" s="29">
        <f t="shared" si="47"/>
        <v>0</v>
      </c>
      <c r="BS127" s="29">
        <f t="shared" si="47"/>
        <v>0</v>
      </c>
      <c r="BT127" s="29">
        <f t="shared" si="47"/>
        <v>428954.67</v>
      </c>
      <c r="BU127" s="29">
        <f t="shared" si="48"/>
        <v>728315.7</v>
      </c>
      <c r="BV127" s="29">
        <f t="shared" si="48"/>
        <v>0</v>
      </c>
      <c r="BW127" s="29">
        <f t="shared" si="48"/>
        <v>0</v>
      </c>
      <c r="BX127" s="29">
        <f t="shared" si="48"/>
        <v>728315.7</v>
      </c>
      <c r="BY127" s="29">
        <f t="shared" si="49"/>
        <v>1447010.71</v>
      </c>
      <c r="BZ127" s="29">
        <f t="shared" si="49"/>
        <v>0</v>
      </c>
      <c r="CA127" s="29">
        <f t="shared" si="49"/>
        <v>0</v>
      </c>
      <c r="CB127" s="29">
        <f t="shared" si="49"/>
        <v>1447010.71</v>
      </c>
    </row>
    <row r="128" spans="1:80" ht="11.25" x14ac:dyDescent="0.2">
      <c r="A128" s="19">
        <v>121</v>
      </c>
      <c r="B128" s="19" t="s">
        <v>281</v>
      </c>
      <c r="C128" s="46" t="s">
        <v>282</v>
      </c>
      <c r="D128" s="21" t="s">
        <v>283</v>
      </c>
      <c r="E128" s="22">
        <v>276573.40000000002</v>
      </c>
      <c r="F128" s="22">
        <v>3000</v>
      </c>
      <c r="G128" s="22">
        <v>0</v>
      </c>
      <c r="H128" s="22">
        <f t="shared" si="28"/>
        <v>279573.40000000002</v>
      </c>
      <c r="I128" s="22">
        <v>310863.21000000002</v>
      </c>
      <c r="J128" s="22">
        <v>3320</v>
      </c>
      <c r="K128" s="22"/>
      <c r="L128" s="22">
        <f t="shared" si="29"/>
        <v>314183.21000000002</v>
      </c>
      <c r="M128" s="22">
        <v>299169.81</v>
      </c>
      <c r="N128" s="22">
        <v>2680</v>
      </c>
      <c r="O128" s="22"/>
      <c r="P128" s="22">
        <f t="shared" si="30"/>
        <v>301849.81</v>
      </c>
      <c r="Q128" s="23">
        <f t="shared" si="31"/>
        <v>886606.42000000016</v>
      </c>
      <c r="R128" s="23">
        <f t="shared" si="31"/>
        <v>9000</v>
      </c>
      <c r="S128" s="23">
        <f t="shared" si="31"/>
        <v>0</v>
      </c>
      <c r="T128" s="23">
        <f t="shared" si="31"/>
        <v>895606.42000000016</v>
      </c>
      <c r="U128" s="24">
        <v>290032.28999999998</v>
      </c>
      <c r="V128" s="24">
        <v>2600</v>
      </c>
      <c r="W128" s="24">
        <v>0</v>
      </c>
      <c r="X128" s="24">
        <f t="shared" si="32"/>
        <v>292632.28999999998</v>
      </c>
      <c r="Y128" s="24">
        <v>327081.46999999997</v>
      </c>
      <c r="Z128" s="24">
        <v>2760</v>
      </c>
      <c r="AA128" s="24"/>
      <c r="AB128" s="25">
        <f t="shared" si="33"/>
        <v>329841.46999999997</v>
      </c>
      <c r="AC128" s="24">
        <v>251580.36</v>
      </c>
      <c r="AD128" s="24">
        <v>2920</v>
      </c>
      <c r="AE128" s="24">
        <v>0</v>
      </c>
      <c r="AF128" s="24">
        <f t="shared" si="34"/>
        <v>254500.36</v>
      </c>
      <c r="AG128" s="26">
        <f t="shared" si="35"/>
        <v>868694.12</v>
      </c>
      <c r="AH128" s="26">
        <f t="shared" si="35"/>
        <v>8280</v>
      </c>
      <c r="AI128" s="26">
        <f t="shared" si="35"/>
        <v>0</v>
      </c>
      <c r="AJ128" s="26">
        <f t="shared" si="36"/>
        <v>876974.12</v>
      </c>
      <c r="AK128" s="26">
        <f t="shared" si="37"/>
        <v>1755300.54</v>
      </c>
      <c r="AL128" s="26">
        <f t="shared" si="37"/>
        <v>17280</v>
      </c>
      <c r="AM128" s="26">
        <f t="shared" si="37"/>
        <v>0</v>
      </c>
      <c r="AN128" s="26">
        <f t="shared" si="38"/>
        <v>1772580.54</v>
      </c>
      <c r="AO128" s="27">
        <v>278419.49</v>
      </c>
      <c r="AP128" s="27">
        <v>3798.6</v>
      </c>
      <c r="AQ128" s="27"/>
      <c r="AR128" s="27">
        <f t="shared" si="39"/>
        <v>282218.08999999997</v>
      </c>
      <c r="AS128" s="27">
        <v>314680.21999999997</v>
      </c>
      <c r="AT128" s="27">
        <v>4090.8</v>
      </c>
      <c r="AU128" s="27"/>
      <c r="AV128" s="27">
        <f t="shared" si="40"/>
        <v>318771.01999999996</v>
      </c>
      <c r="AW128" s="27">
        <v>356676.94</v>
      </c>
      <c r="AX128" s="27">
        <v>5064.8</v>
      </c>
      <c r="AY128" s="27"/>
      <c r="AZ128" s="27">
        <f t="shared" si="41"/>
        <v>361741.74</v>
      </c>
      <c r="BA128" s="27">
        <f t="shared" si="42"/>
        <v>949776.64999999991</v>
      </c>
      <c r="BB128" s="27">
        <f t="shared" si="42"/>
        <v>12954.2</v>
      </c>
      <c r="BC128" s="27">
        <f t="shared" si="42"/>
        <v>0</v>
      </c>
      <c r="BD128" s="27">
        <f t="shared" si="43"/>
        <v>962730.84999999986</v>
      </c>
      <c r="BE128" s="27">
        <f>'[1]REALIZAT OCTOMBRIE'!H127</f>
        <v>335956.11</v>
      </c>
      <c r="BF128" s="27">
        <f>'[1]REALIZAT OCTOMBRIE'!I127</f>
        <v>4821.3</v>
      </c>
      <c r="BG128" s="27">
        <f>'[1]REALIZAT OCTOMBRIE'!J127</f>
        <v>0</v>
      </c>
      <c r="BH128" s="27">
        <f t="shared" si="44"/>
        <v>340777.41</v>
      </c>
      <c r="BI128" s="30">
        <v>209909.81</v>
      </c>
      <c r="BJ128" s="30">
        <v>4918.7</v>
      </c>
      <c r="BK128" s="30"/>
      <c r="BL128" s="27">
        <f t="shared" si="45"/>
        <v>214828.51</v>
      </c>
      <c r="BM128" s="28">
        <v>268796.24</v>
      </c>
      <c r="BN128" s="27">
        <v>5285.81</v>
      </c>
      <c r="BO128" s="27">
        <v>0</v>
      </c>
      <c r="BP128" s="27">
        <f t="shared" si="46"/>
        <v>274082.05</v>
      </c>
      <c r="BQ128" s="29">
        <f t="shared" si="47"/>
        <v>814662.15999999992</v>
      </c>
      <c r="BR128" s="29">
        <f t="shared" si="47"/>
        <v>15025.810000000001</v>
      </c>
      <c r="BS128" s="29">
        <f t="shared" si="47"/>
        <v>0</v>
      </c>
      <c r="BT128" s="29">
        <f t="shared" si="47"/>
        <v>829687.97</v>
      </c>
      <c r="BU128" s="29">
        <f t="shared" si="48"/>
        <v>1764438.8099999998</v>
      </c>
      <c r="BV128" s="29">
        <f t="shared" si="48"/>
        <v>27980.010000000002</v>
      </c>
      <c r="BW128" s="29">
        <f t="shared" si="48"/>
        <v>0</v>
      </c>
      <c r="BX128" s="29">
        <f t="shared" si="48"/>
        <v>1792418.8199999998</v>
      </c>
      <c r="BY128" s="29">
        <f t="shared" si="49"/>
        <v>3519739.3499999996</v>
      </c>
      <c r="BZ128" s="29">
        <f t="shared" si="49"/>
        <v>45260.01</v>
      </c>
      <c r="CA128" s="29">
        <f t="shared" si="49"/>
        <v>0</v>
      </c>
      <c r="CB128" s="29">
        <f t="shared" si="49"/>
        <v>3564999.36</v>
      </c>
    </row>
    <row r="129" spans="1:80" ht="11.25" x14ac:dyDescent="0.2">
      <c r="A129" s="19">
        <v>122</v>
      </c>
      <c r="B129" s="19" t="s">
        <v>284</v>
      </c>
      <c r="C129" s="46" t="s">
        <v>39</v>
      </c>
      <c r="D129" s="21" t="s">
        <v>285</v>
      </c>
      <c r="E129" s="22">
        <v>736429.36</v>
      </c>
      <c r="F129" s="22">
        <v>0</v>
      </c>
      <c r="G129" s="22">
        <v>0</v>
      </c>
      <c r="H129" s="22">
        <f t="shared" si="28"/>
        <v>736429.36</v>
      </c>
      <c r="I129" s="22">
        <v>791533.78</v>
      </c>
      <c r="J129" s="22"/>
      <c r="K129" s="22"/>
      <c r="L129" s="22">
        <f t="shared" si="29"/>
        <v>791533.78</v>
      </c>
      <c r="M129" s="22">
        <v>783672.05</v>
      </c>
      <c r="N129" s="22">
        <v>0</v>
      </c>
      <c r="O129" s="22">
        <v>0</v>
      </c>
      <c r="P129" s="22">
        <f t="shared" si="30"/>
        <v>783672.05</v>
      </c>
      <c r="Q129" s="23">
        <f t="shared" si="31"/>
        <v>2311635.1900000004</v>
      </c>
      <c r="R129" s="23">
        <f t="shared" si="31"/>
        <v>0</v>
      </c>
      <c r="S129" s="23">
        <f t="shared" si="31"/>
        <v>0</v>
      </c>
      <c r="T129" s="23">
        <f t="shared" si="31"/>
        <v>2311635.1900000004</v>
      </c>
      <c r="U129" s="24">
        <v>762288.11</v>
      </c>
      <c r="V129" s="24">
        <v>0</v>
      </c>
      <c r="W129" s="24">
        <v>0</v>
      </c>
      <c r="X129" s="24">
        <f t="shared" si="32"/>
        <v>762288.11</v>
      </c>
      <c r="Y129" s="24">
        <v>813678.66</v>
      </c>
      <c r="Z129" s="24">
        <v>0</v>
      </c>
      <c r="AA129" s="24">
        <v>0</v>
      </c>
      <c r="AB129" s="25">
        <f t="shared" si="33"/>
        <v>813678.66</v>
      </c>
      <c r="AC129" s="24">
        <v>774977.42</v>
      </c>
      <c r="AD129" s="24">
        <v>0</v>
      </c>
      <c r="AE129" s="24">
        <v>0</v>
      </c>
      <c r="AF129" s="24">
        <f t="shared" si="34"/>
        <v>774977.42</v>
      </c>
      <c r="AG129" s="26">
        <f t="shared" si="35"/>
        <v>2350944.19</v>
      </c>
      <c r="AH129" s="26">
        <f t="shared" si="35"/>
        <v>0</v>
      </c>
      <c r="AI129" s="26">
        <f t="shared" si="35"/>
        <v>0</v>
      </c>
      <c r="AJ129" s="26">
        <f t="shared" si="36"/>
        <v>2350944.19</v>
      </c>
      <c r="AK129" s="26">
        <f t="shared" si="37"/>
        <v>4662579.3800000008</v>
      </c>
      <c r="AL129" s="26">
        <f t="shared" si="37"/>
        <v>0</v>
      </c>
      <c r="AM129" s="26">
        <f t="shared" si="37"/>
        <v>0</v>
      </c>
      <c r="AN129" s="26">
        <f t="shared" si="38"/>
        <v>4662579.3800000008</v>
      </c>
      <c r="AO129" s="27">
        <v>852625.04</v>
      </c>
      <c r="AP129" s="27"/>
      <c r="AQ129" s="27"/>
      <c r="AR129" s="27">
        <f t="shared" si="39"/>
        <v>852625.04</v>
      </c>
      <c r="AS129" s="27">
        <v>963415.2</v>
      </c>
      <c r="AT129" s="27">
        <v>0</v>
      </c>
      <c r="AU129" s="27">
        <v>0</v>
      </c>
      <c r="AV129" s="27">
        <f t="shared" si="40"/>
        <v>963415.2</v>
      </c>
      <c r="AW129" s="27">
        <v>1087502.1299999999</v>
      </c>
      <c r="AX129" s="27">
        <v>0</v>
      </c>
      <c r="AY129" s="27">
        <v>0</v>
      </c>
      <c r="AZ129" s="27">
        <f t="shared" si="41"/>
        <v>1087502.1299999999</v>
      </c>
      <c r="BA129" s="27">
        <f t="shared" si="42"/>
        <v>2903542.37</v>
      </c>
      <c r="BB129" s="27">
        <f t="shared" si="42"/>
        <v>0</v>
      </c>
      <c r="BC129" s="27">
        <f t="shared" si="42"/>
        <v>0</v>
      </c>
      <c r="BD129" s="27">
        <f t="shared" si="43"/>
        <v>2903542.37</v>
      </c>
      <c r="BE129" s="27">
        <f>'[1]REALIZAT OCTOMBRIE'!H128</f>
        <v>963407.77</v>
      </c>
      <c r="BF129" s="27">
        <f>'[1]REALIZAT OCTOMBRIE'!I128</f>
        <v>0</v>
      </c>
      <c r="BG129" s="27">
        <f>'[1]REALIZAT OCTOMBRIE'!J128</f>
        <v>0</v>
      </c>
      <c r="BH129" s="27">
        <f t="shared" si="44"/>
        <v>963407.77</v>
      </c>
      <c r="BI129" s="30">
        <v>893777.55</v>
      </c>
      <c r="BJ129" s="30"/>
      <c r="BK129" s="30"/>
      <c r="BL129" s="27">
        <f t="shared" si="45"/>
        <v>893777.55</v>
      </c>
      <c r="BM129" s="28">
        <v>1079370.98</v>
      </c>
      <c r="BN129" s="27">
        <v>0</v>
      </c>
      <c r="BO129" s="27">
        <v>0</v>
      </c>
      <c r="BP129" s="27">
        <f t="shared" si="46"/>
        <v>1079370.98</v>
      </c>
      <c r="BQ129" s="29">
        <f t="shared" si="47"/>
        <v>2936556.3</v>
      </c>
      <c r="BR129" s="29">
        <f t="shared" si="47"/>
        <v>0</v>
      </c>
      <c r="BS129" s="29">
        <f t="shared" si="47"/>
        <v>0</v>
      </c>
      <c r="BT129" s="29">
        <f t="shared" si="47"/>
        <v>2936556.3</v>
      </c>
      <c r="BU129" s="29">
        <f t="shared" si="48"/>
        <v>5840098.6699999999</v>
      </c>
      <c r="BV129" s="29">
        <f t="shared" si="48"/>
        <v>0</v>
      </c>
      <c r="BW129" s="29">
        <f t="shared" si="48"/>
        <v>0</v>
      </c>
      <c r="BX129" s="29">
        <f t="shared" si="48"/>
        <v>5840098.6699999999</v>
      </c>
      <c r="BY129" s="29">
        <f t="shared" si="49"/>
        <v>10502678.050000001</v>
      </c>
      <c r="BZ129" s="29">
        <f t="shared" si="49"/>
        <v>0</v>
      </c>
      <c r="CA129" s="29">
        <f t="shared" si="49"/>
        <v>0</v>
      </c>
      <c r="CB129" s="29">
        <f t="shared" si="49"/>
        <v>10502678.050000001</v>
      </c>
    </row>
    <row r="130" spans="1:80" ht="11.25" x14ac:dyDescent="0.2">
      <c r="A130" s="19">
        <v>123</v>
      </c>
      <c r="B130" s="19" t="s">
        <v>286</v>
      </c>
      <c r="C130" s="46" t="s">
        <v>39</v>
      </c>
      <c r="D130" s="21" t="s">
        <v>287</v>
      </c>
      <c r="E130" s="22">
        <v>63724.61</v>
      </c>
      <c r="F130" s="22">
        <v>0</v>
      </c>
      <c r="G130" s="22">
        <v>0</v>
      </c>
      <c r="H130" s="22">
        <f t="shared" si="28"/>
        <v>63724.61</v>
      </c>
      <c r="I130" s="22">
        <v>113245.69</v>
      </c>
      <c r="J130" s="22"/>
      <c r="K130" s="22"/>
      <c r="L130" s="22">
        <f t="shared" si="29"/>
        <v>113245.69</v>
      </c>
      <c r="M130" s="22">
        <v>118240.33</v>
      </c>
      <c r="N130" s="22"/>
      <c r="O130" s="22"/>
      <c r="P130" s="22">
        <f t="shared" si="30"/>
        <v>118240.33</v>
      </c>
      <c r="Q130" s="23">
        <f t="shared" si="31"/>
        <v>295210.63</v>
      </c>
      <c r="R130" s="23">
        <f t="shared" si="31"/>
        <v>0</v>
      </c>
      <c r="S130" s="23">
        <f t="shared" si="31"/>
        <v>0</v>
      </c>
      <c r="T130" s="23">
        <f t="shared" si="31"/>
        <v>295210.63</v>
      </c>
      <c r="U130" s="24">
        <v>94603.02</v>
      </c>
      <c r="V130" s="24">
        <v>0</v>
      </c>
      <c r="W130" s="24">
        <v>0</v>
      </c>
      <c r="X130" s="24">
        <f t="shared" si="32"/>
        <v>94603.02</v>
      </c>
      <c r="Y130" s="24">
        <v>118181.81</v>
      </c>
      <c r="Z130" s="24"/>
      <c r="AA130" s="24"/>
      <c r="AB130" s="25">
        <f t="shared" si="33"/>
        <v>118181.81</v>
      </c>
      <c r="AC130" s="24">
        <v>120183.99</v>
      </c>
      <c r="AD130" s="24">
        <v>0</v>
      </c>
      <c r="AE130" s="24">
        <v>0</v>
      </c>
      <c r="AF130" s="24">
        <f t="shared" si="34"/>
        <v>120183.99</v>
      </c>
      <c r="AG130" s="26">
        <f t="shared" si="35"/>
        <v>332968.82</v>
      </c>
      <c r="AH130" s="26">
        <f t="shared" si="35"/>
        <v>0</v>
      </c>
      <c r="AI130" s="26">
        <f t="shared" si="35"/>
        <v>0</v>
      </c>
      <c r="AJ130" s="26">
        <f t="shared" si="36"/>
        <v>332968.82</v>
      </c>
      <c r="AK130" s="26">
        <f t="shared" si="37"/>
        <v>628179.44999999995</v>
      </c>
      <c r="AL130" s="26">
        <f t="shared" si="37"/>
        <v>0</v>
      </c>
      <c r="AM130" s="26">
        <f t="shared" si="37"/>
        <v>0</v>
      </c>
      <c r="AN130" s="26">
        <f t="shared" si="38"/>
        <v>628179.44999999995</v>
      </c>
      <c r="AO130" s="27">
        <v>89812.93</v>
      </c>
      <c r="AP130" s="27"/>
      <c r="AQ130" s="27"/>
      <c r="AR130" s="27">
        <f t="shared" si="39"/>
        <v>89812.93</v>
      </c>
      <c r="AS130" s="27">
        <v>105503.1</v>
      </c>
      <c r="AT130" s="27"/>
      <c r="AU130" s="27"/>
      <c r="AV130" s="27">
        <f t="shared" si="40"/>
        <v>105503.1</v>
      </c>
      <c r="AW130" s="27">
        <v>110052.72</v>
      </c>
      <c r="AX130" s="27"/>
      <c r="AY130" s="27"/>
      <c r="AZ130" s="27">
        <f t="shared" si="41"/>
        <v>110052.72</v>
      </c>
      <c r="BA130" s="27">
        <f t="shared" si="42"/>
        <v>305368.75</v>
      </c>
      <c r="BB130" s="27">
        <f t="shared" si="42"/>
        <v>0</v>
      </c>
      <c r="BC130" s="27">
        <f t="shared" si="42"/>
        <v>0</v>
      </c>
      <c r="BD130" s="27">
        <f t="shared" si="43"/>
        <v>305368.75</v>
      </c>
      <c r="BE130" s="27">
        <f>'[1]REALIZAT OCTOMBRIE'!H129</f>
        <v>119366.99</v>
      </c>
      <c r="BF130" s="27">
        <f>'[1]REALIZAT OCTOMBRIE'!I129</f>
        <v>0</v>
      </c>
      <c r="BG130" s="27">
        <f>'[1]REALIZAT OCTOMBRIE'!J129</f>
        <v>0</v>
      </c>
      <c r="BH130" s="27">
        <f t="shared" si="44"/>
        <v>119366.99</v>
      </c>
      <c r="BI130" s="30">
        <v>111285.59</v>
      </c>
      <c r="BJ130" s="30"/>
      <c r="BK130" s="30"/>
      <c r="BL130" s="27">
        <f t="shared" si="45"/>
        <v>111285.59</v>
      </c>
      <c r="BM130" s="28">
        <v>248288.86</v>
      </c>
      <c r="BN130" s="27">
        <v>0</v>
      </c>
      <c r="BO130" s="27">
        <v>0</v>
      </c>
      <c r="BP130" s="27">
        <f t="shared" si="46"/>
        <v>248288.86</v>
      </c>
      <c r="BQ130" s="29">
        <f t="shared" si="47"/>
        <v>478941.44</v>
      </c>
      <c r="BR130" s="29">
        <f t="shared" si="47"/>
        <v>0</v>
      </c>
      <c r="BS130" s="29">
        <f t="shared" si="47"/>
        <v>0</v>
      </c>
      <c r="BT130" s="29">
        <f t="shared" si="47"/>
        <v>478941.44</v>
      </c>
      <c r="BU130" s="29">
        <f t="shared" si="48"/>
        <v>784310.19</v>
      </c>
      <c r="BV130" s="29">
        <f t="shared" si="48"/>
        <v>0</v>
      </c>
      <c r="BW130" s="29">
        <f t="shared" si="48"/>
        <v>0</v>
      </c>
      <c r="BX130" s="29">
        <f t="shared" si="48"/>
        <v>784310.19</v>
      </c>
      <c r="BY130" s="29">
        <f t="shared" si="49"/>
        <v>1412489.64</v>
      </c>
      <c r="BZ130" s="29">
        <f t="shared" si="49"/>
        <v>0</v>
      </c>
      <c r="CA130" s="29">
        <f t="shared" si="49"/>
        <v>0</v>
      </c>
      <c r="CB130" s="29">
        <f t="shared" si="49"/>
        <v>1412489.64</v>
      </c>
    </row>
    <row r="131" spans="1:80" ht="11.25" x14ac:dyDescent="0.2">
      <c r="A131" s="19">
        <v>124</v>
      </c>
      <c r="B131" s="19" t="s">
        <v>288</v>
      </c>
      <c r="C131" s="46" t="s">
        <v>39</v>
      </c>
      <c r="D131" s="21" t="s">
        <v>289</v>
      </c>
      <c r="E131" s="22">
        <v>120092.49</v>
      </c>
      <c r="F131" s="22">
        <v>0</v>
      </c>
      <c r="G131" s="22">
        <v>0</v>
      </c>
      <c r="H131" s="22">
        <f t="shared" si="28"/>
        <v>120092.49</v>
      </c>
      <c r="I131" s="22">
        <v>143002.29</v>
      </c>
      <c r="J131" s="22"/>
      <c r="K131" s="22"/>
      <c r="L131" s="22">
        <f t="shared" si="29"/>
        <v>143002.29</v>
      </c>
      <c r="M131" s="22">
        <v>125433.28</v>
      </c>
      <c r="N131" s="22"/>
      <c r="O131" s="22"/>
      <c r="P131" s="22">
        <f t="shared" si="30"/>
        <v>125433.28</v>
      </c>
      <c r="Q131" s="23">
        <f t="shared" si="31"/>
        <v>388528.06000000006</v>
      </c>
      <c r="R131" s="23">
        <f t="shared" si="31"/>
        <v>0</v>
      </c>
      <c r="S131" s="23">
        <f t="shared" si="31"/>
        <v>0</v>
      </c>
      <c r="T131" s="23">
        <f t="shared" si="31"/>
        <v>388528.06000000006</v>
      </c>
      <c r="U131" s="24">
        <v>119231.35</v>
      </c>
      <c r="V131" s="24">
        <v>0</v>
      </c>
      <c r="W131" s="24">
        <v>0</v>
      </c>
      <c r="X131" s="24">
        <f t="shared" si="32"/>
        <v>119231.35</v>
      </c>
      <c r="Y131" s="24">
        <v>130134.12</v>
      </c>
      <c r="Z131" s="24"/>
      <c r="AA131" s="24"/>
      <c r="AB131" s="25">
        <f t="shared" si="33"/>
        <v>130134.12</v>
      </c>
      <c r="AC131" s="24">
        <v>115871.01</v>
      </c>
      <c r="AD131" s="24">
        <v>0</v>
      </c>
      <c r="AE131" s="24">
        <v>0</v>
      </c>
      <c r="AF131" s="24">
        <f t="shared" si="34"/>
        <v>115871.01</v>
      </c>
      <c r="AG131" s="26">
        <f t="shared" si="35"/>
        <v>365236.47999999998</v>
      </c>
      <c r="AH131" s="26">
        <f t="shared" si="35"/>
        <v>0</v>
      </c>
      <c r="AI131" s="26">
        <f t="shared" si="35"/>
        <v>0</v>
      </c>
      <c r="AJ131" s="26">
        <f t="shared" si="36"/>
        <v>365236.47999999998</v>
      </c>
      <c r="AK131" s="26">
        <f t="shared" si="37"/>
        <v>753764.54</v>
      </c>
      <c r="AL131" s="26">
        <f t="shared" si="37"/>
        <v>0</v>
      </c>
      <c r="AM131" s="26">
        <f t="shared" si="37"/>
        <v>0</v>
      </c>
      <c r="AN131" s="26">
        <f t="shared" si="38"/>
        <v>753764.54</v>
      </c>
      <c r="AO131" s="27">
        <v>133452.70000000001</v>
      </c>
      <c r="AP131" s="27">
        <v>0</v>
      </c>
      <c r="AQ131" s="27">
        <v>0</v>
      </c>
      <c r="AR131" s="27">
        <f t="shared" si="39"/>
        <v>133452.70000000001</v>
      </c>
      <c r="AS131" s="27">
        <v>109950.48</v>
      </c>
      <c r="AT131" s="27">
        <v>0</v>
      </c>
      <c r="AU131" s="27">
        <v>0</v>
      </c>
      <c r="AV131" s="27">
        <f t="shared" si="40"/>
        <v>109950.48</v>
      </c>
      <c r="AW131" s="27">
        <v>135228.39000000001</v>
      </c>
      <c r="AX131" s="27">
        <v>0</v>
      </c>
      <c r="AY131" s="27">
        <v>0</v>
      </c>
      <c r="AZ131" s="27">
        <f t="shared" si="41"/>
        <v>135228.39000000001</v>
      </c>
      <c r="BA131" s="27">
        <f t="shared" si="42"/>
        <v>378631.57</v>
      </c>
      <c r="BB131" s="27">
        <f t="shared" si="42"/>
        <v>0</v>
      </c>
      <c r="BC131" s="27">
        <f t="shared" si="42"/>
        <v>0</v>
      </c>
      <c r="BD131" s="27">
        <f t="shared" si="43"/>
        <v>378631.57</v>
      </c>
      <c r="BE131" s="27">
        <f>'[1]REALIZAT OCTOMBRIE'!H130</f>
        <v>153359.34</v>
      </c>
      <c r="BF131" s="27">
        <f>'[1]REALIZAT OCTOMBRIE'!I130</f>
        <v>0</v>
      </c>
      <c r="BG131" s="27">
        <f>'[1]REALIZAT OCTOMBRIE'!J130</f>
        <v>0</v>
      </c>
      <c r="BH131" s="27">
        <f t="shared" si="44"/>
        <v>153359.34</v>
      </c>
      <c r="BI131" s="30">
        <v>147038.54999999999</v>
      </c>
      <c r="BJ131" s="30">
        <v>0</v>
      </c>
      <c r="BK131" s="30">
        <v>0</v>
      </c>
      <c r="BL131" s="27">
        <f t="shared" si="45"/>
        <v>147038.54999999999</v>
      </c>
      <c r="BM131" s="28">
        <v>170037.84</v>
      </c>
      <c r="BN131" s="27">
        <v>0</v>
      </c>
      <c r="BO131" s="27">
        <v>0</v>
      </c>
      <c r="BP131" s="27">
        <f t="shared" si="46"/>
        <v>170037.84</v>
      </c>
      <c r="BQ131" s="29">
        <f t="shared" si="47"/>
        <v>470435.73</v>
      </c>
      <c r="BR131" s="29">
        <f t="shared" si="47"/>
        <v>0</v>
      </c>
      <c r="BS131" s="29">
        <f t="shared" si="47"/>
        <v>0</v>
      </c>
      <c r="BT131" s="29">
        <f t="shared" si="47"/>
        <v>470435.73</v>
      </c>
      <c r="BU131" s="29">
        <f t="shared" si="48"/>
        <v>849067.3</v>
      </c>
      <c r="BV131" s="29">
        <f t="shared" si="48"/>
        <v>0</v>
      </c>
      <c r="BW131" s="29">
        <f t="shared" si="48"/>
        <v>0</v>
      </c>
      <c r="BX131" s="29">
        <f t="shared" si="48"/>
        <v>849067.3</v>
      </c>
      <c r="BY131" s="29">
        <f t="shared" si="49"/>
        <v>1602831.84</v>
      </c>
      <c r="BZ131" s="29">
        <f t="shared" si="49"/>
        <v>0</v>
      </c>
      <c r="CA131" s="29">
        <f t="shared" si="49"/>
        <v>0</v>
      </c>
      <c r="CB131" s="29">
        <f t="shared" si="49"/>
        <v>1602831.84</v>
      </c>
    </row>
    <row r="132" spans="1:80" ht="11.25" x14ac:dyDescent="0.2">
      <c r="A132" s="19">
        <v>125</v>
      </c>
      <c r="B132" s="19" t="s">
        <v>290</v>
      </c>
      <c r="C132" s="46" t="s">
        <v>39</v>
      </c>
      <c r="D132" s="21" t="s">
        <v>291</v>
      </c>
      <c r="E132" s="22">
        <v>70840.08</v>
      </c>
      <c r="F132" s="22">
        <v>0</v>
      </c>
      <c r="G132" s="22">
        <v>0</v>
      </c>
      <c r="H132" s="22">
        <f t="shared" si="28"/>
        <v>70840.08</v>
      </c>
      <c r="I132" s="22">
        <v>71365.759999999995</v>
      </c>
      <c r="J132" s="22"/>
      <c r="K132" s="22"/>
      <c r="L132" s="22">
        <f t="shared" si="29"/>
        <v>71365.759999999995</v>
      </c>
      <c r="M132" s="22">
        <v>68804.34</v>
      </c>
      <c r="N132" s="22"/>
      <c r="O132" s="22"/>
      <c r="P132" s="22">
        <f t="shared" si="30"/>
        <v>68804.34</v>
      </c>
      <c r="Q132" s="23">
        <f t="shared" si="31"/>
        <v>211010.18</v>
      </c>
      <c r="R132" s="23">
        <f t="shared" si="31"/>
        <v>0</v>
      </c>
      <c r="S132" s="23">
        <f t="shared" si="31"/>
        <v>0</v>
      </c>
      <c r="T132" s="23">
        <f t="shared" si="31"/>
        <v>211010.18</v>
      </c>
      <c r="U132" s="24">
        <v>67261.710000000006</v>
      </c>
      <c r="V132" s="24">
        <v>0</v>
      </c>
      <c r="W132" s="24">
        <v>0</v>
      </c>
      <c r="X132" s="24">
        <f t="shared" si="32"/>
        <v>67261.710000000006</v>
      </c>
      <c r="Y132" s="24">
        <v>65134.81</v>
      </c>
      <c r="Z132" s="24"/>
      <c r="AA132" s="24"/>
      <c r="AB132" s="25">
        <f t="shared" si="33"/>
        <v>65134.81</v>
      </c>
      <c r="AC132" s="24">
        <v>67135.39</v>
      </c>
      <c r="AD132" s="24">
        <v>0</v>
      </c>
      <c r="AE132" s="24">
        <v>0</v>
      </c>
      <c r="AF132" s="24">
        <f t="shared" si="34"/>
        <v>67135.39</v>
      </c>
      <c r="AG132" s="26">
        <f t="shared" si="35"/>
        <v>199531.91000000003</v>
      </c>
      <c r="AH132" s="26">
        <f t="shared" si="35"/>
        <v>0</v>
      </c>
      <c r="AI132" s="26">
        <f t="shared" si="35"/>
        <v>0</v>
      </c>
      <c r="AJ132" s="26">
        <f t="shared" si="36"/>
        <v>199531.91000000003</v>
      </c>
      <c r="AK132" s="26">
        <f t="shared" si="37"/>
        <v>410542.09</v>
      </c>
      <c r="AL132" s="26">
        <f t="shared" si="37"/>
        <v>0</v>
      </c>
      <c r="AM132" s="26">
        <f t="shared" si="37"/>
        <v>0</v>
      </c>
      <c r="AN132" s="26">
        <f t="shared" si="38"/>
        <v>410542.09</v>
      </c>
      <c r="AO132" s="27">
        <v>69396.320000000007</v>
      </c>
      <c r="AP132" s="27"/>
      <c r="AQ132" s="27"/>
      <c r="AR132" s="27">
        <f t="shared" si="39"/>
        <v>69396.320000000007</v>
      </c>
      <c r="AS132" s="27">
        <v>65058.43</v>
      </c>
      <c r="AT132" s="27"/>
      <c r="AU132" s="27"/>
      <c r="AV132" s="27">
        <f t="shared" si="40"/>
        <v>65058.43</v>
      </c>
      <c r="AW132" s="27">
        <v>70430.75</v>
      </c>
      <c r="AX132" s="27"/>
      <c r="AY132" s="27"/>
      <c r="AZ132" s="27">
        <f t="shared" si="41"/>
        <v>70430.75</v>
      </c>
      <c r="BA132" s="27">
        <f t="shared" si="42"/>
        <v>204885.5</v>
      </c>
      <c r="BB132" s="27">
        <f t="shared" si="42"/>
        <v>0</v>
      </c>
      <c r="BC132" s="27">
        <f t="shared" si="42"/>
        <v>0</v>
      </c>
      <c r="BD132" s="27">
        <f t="shared" si="43"/>
        <v>204885.5</v>
      </c>
      <c r="BE132" s="27">
        <f>'[1]REALIZAT OCTOMBRIE'!H131</f>
        <v>73900.95</v>
      </c>
      <c r="BF132" s="27">
        <f>'[1]REALIZAT OCTOMBRIE'!I131</f>
        <v>0</v>
      </c>
      <c r="BG132" s="27">
        <f>'[1]REALIZAT OCTOMBRIE'!J131</f>
        <v>0</v>
      </c>
      <c r="BH132" s="27">
        <f t="shared" si="44"/>
        <v>73900.95</v>
      </c>
      <c r="BI132" s="30">
        <v>75287.960000000006</v>
      </c>
      <c r="BJ132" s="30"/>
      <c r="BK132" s="30"/>
      <c r="BL132" s="27">
        <f t="shared" si="45"/>
        <v>75287.960000000006</v>
      </c>
      <c r="BM132" s="28">
        <v>111453.57</v>
      </c>
      <c r="BN132" s="27">
        <v>0</v>
      </c>
      <c r="BO132" s="27">
        <v>0</v>
      </c>
      <c r="BP132" s="27">
        <f t="shared" si="46"/>
        <v>111453.57</v>
      </c>
      <c r="BQ132" s="29">
        <f t="shared" si="47"/>
        <v>260642.48</v>
      </c>
      <c r="BR132" s="29">
        <f t="shared" si="47"/>
        <v>0</v>
      </c>
      <c r="BS132" s="29">
        <f t="shared" si="47"/>
        <v>0</v>
      </c>
      <c r="BT132" s="29">
        <f t="shared" si="47"/>
        <v>260642.48</v>
      </c>
      <c r="BU132" s="29">
        <f t="shared" si="48"/>
        <v>465527.98</v>
      </c>
      <c r="BV132" s="29">
        <f t="shared" si="48"/>
        <v>0</v>
      </c>
      <c r="BW132" s="29">
        <f t="shared" si="48"/>
        <v>0</v>
      </c>
      <c r="BX132" s="29">
        <f t="shared" si="48"/>
        <v>465527.98</v>
      </c>
      <c r="BY132" s="29">
        <f t="shared" si="49"/>
        <v>876070.07000000007</v>
      </c>
      <c r="BZ132" s="29">
        <f t="shared" si="49"/>
        <v>0</v>
      </c>
      <c r="CA132" s="29">
        <f t="shared" si="49"/>
        <v>0</v>
      </c>
      <c r="CB132" s="29">
        <f t="shared" si="49"/>
        <v>876070.07000000007</v>
      </c>
    </row>
    <row r="133" spans="1:80" ht="22.5" x14ac:dyDescent="0.2">
      <c r="A133" s="19">
        <v>126</v>
      </c>
      <c r="B133" s="19" t="s">
        <v>292</v>
      </c>
      <c r="C133" s="46" t="s">
        <v>39</v>
      </c>
      <c r="D133" s="21" t="s">
        <v>293</v>
      </c>
      <c r="E133" s="22">
        <v>100356.56</v>
      </c>
      <c r="F133" s="22">
        <v>0</v>
      </c>
      <c r="G133" s="22">
        <v>0</v>
      </c>
      <c r="H133" s="22">
        <f t="shared" si="28"/>
        <v>100356.56</v>
      </c>
      <c r="I133" s="22">
        <v>116033.9</v>
      </c>
      <c r="J133" s="22"/>
      <c r="K133" s="22"/>
      <c r="L133" s="22">
        <f t="shared" si="29"/>
        <v>116033.9</v>
      </c>
      <c r="M133" s="22">
        <v>125218.82</v>
      </c>
      <c r="N133" s="22"/>
      <c r="O133" s="22"/>
      <c r="P133" s="22">
        <f t="shared" si="30"/>
        <v>125218.82</v>
      </c>
      <c r="Q133" s="23">
        <f t="shared" si="31"/>
        <v>341609.28</v>
      </c>
      <c r="R133" s="23">
        <f t="shared" si="31"/>
        <v>0</v>
      </c>
      <c r="S133" s="23">
        <f t="shared" si="31"/>
        <v>0</v>
      </c>
      <c r="T133" s="23">
        <f t="shared" si="31"/>
        <v>341609.28</v>
      </c>
      <c r="U133" s="24">
        <v>114832.84</v>
      </c>
      <c r="V133" s="24">
        <v>0</v>
      </c>
      <c r="W133" s="24">
        <v>0</v>
      </c>
      <c r="X133" s="24">
        <f t="shared" si="32"/>
        <v>114832.84</v>
      </c>
      <c r="Y133" s="24">
        <v>125433.04</v>
      </c>
      <c r="Z133" s="24"/>
      <c r="AA133" s="24"/>
      <c r="AB133" s="25">
        <f t="shared" si="33"/>
        <v>125433.04</v>
      </c>
      <c r="AC133" s="24">
        <v>111854.83</v>
      </c>
      <c r="AD133" s="24">
        <v>0</v>
      </c>
      <c r="AE133" s="24">
        <v>0</v>
      </c>
      <c r="AF133" s="24">
        <f t="shared" si="34"/>
        <v>111854.83</v>
      </c>
      <c r="AG133" s="26">
        <f t="shared" si="35"/>
        <v>352120.71</v>
      </c>
      <c r="AH133" s="26">
        <f t="shared" si="35"/>
        <v>0</v>
      </c>
      <c r="AI133" s="26">
        <f t="shared" si="35"/>
        <v>0</v>
      </c>
      <c r="AJ133" s="26">
        <f t="shared" si="36"/>
        <v>352120.71</v>
      </c>
      <c r="AK133" s="26">
        <f t="shared" si="37"/>
        <v>693729.99</v>
      </c>
      <c r="AL133" s="26">
        <f t="shared" si="37"/>
        <v>0</v>
      </c>
      <c r="AM133" s="26">
        <f t="shared" si="37"/>
        <v>0</v>
      </c>
      <c r="AN133" s="26">
        <f t="shared" si="38"/>
        <v>693729.99</v>
      </c>
      <c r="AO133" s="27">
        <v>118582.29</v>
      </c>
      <c r="AP133" s="27"/>
      <c r="AQ133" s="27"/>
      <c r="AR133" s="27">
        <f t="shared" si="39"/>
        <v>118582.29</v>
      </c>
      <c r="AS133" s="27">
        <v>145097.1</v>
      </c>
      <c r="AT133" s="27"/>
      <c r="AU133" s="27"/>
      <c r="AV133" s="27">
        <f t="shared" si="40"/>
        <v>145097.1</v>
      </c>
      <c r="AW133" s="27">
        <v>151247.21</v>
      </c>
      <c r="AX133" s="27"/>
      <c r="AY133" s="27"/>
      <c r="AZ133" s="27">
        <f t="shared" si="41"/>
        <v>151247.21</v>
      </c>
      <c r="BA133" s="27">
        <f t="shared" si="42"/>
        <v>414926.6</v>
      </c>
      <c r="BB133" s="27">
        <f t="shared" si="42"/>
        <v>0</v>
      </c>
      <c r="BC133" s="27">
        <f t="shared" si="42"/>
        <v>0</v>
      </c>
      <c r="BD133" s="27">
        <f t="shared" si="43"/>
        <v>414926.6</v>
      </c>
      <c r="BE133" s="27">
        <f>'[1]REALIZAT OCTOMBRIE'!H132</f>
        <v>135043.41</v>
      </c>
      <c r="BF133" s="27">
        <f>'[1]REALIZAT OCTOMBRIE'!I132</f>
        <v>0</v>
      </c>
      <c r="BG133" s="27">
        <f>'[1]REALIZAT OCTOMBRIE'!J132</f>
        <v>0</v>
      </c>
      <c r="BH133" s="27">
        <f t="shared" si="44"/>
        <v>135043.41</v>
      </c>
      <c r="BI133" s="30">
        <v>124785.71</v>
      </c>
      <c r="BJ133" s="30"/>
      <c r="BK133" s="30"/>
      <c r="BL133" s="27">
        <f t="shared" si="45"/>
        <v>124785.71</v>
      </c>
      <c r="BM133" s="28">
        <v>153698.29</v>
      </c>
      <c r="BN133" s="27">
        <v>0</v>
      </c>
      <c r="BO133" s="27">
        <v>0</v>
      </c>
      <c r="BP133" s="27">
        <f t="shared" si="46"/>
        <v>153698.29</v>
      </c>
      <c r="BQ133" s="29">
        <f t="shared" si="47"/>
        <v>413527.41000000003</v>
      </c>
      <c r="BR133" s="29">
        <f t="shared" si="47"/>
        <v>0</v>
      </c>
      <c r="BS133" s="29">
        <f t="shared" si="47"/>
        <v>0</v>
      </c>
      <c r="BT133" s="29">
        <f t="shared" si="47"/>
        <v>413527.41000000003</v>
      </c>
      <c r="BU133" s="29">
        <f t="shared" si="48"/>
        <v>828454.01</v>
      </c>
      <c r="BV133" s="29">
        <f t="shared" si="48"/>
        <v>0</v>
      </c>
      <c r="BW133" s="29">
        <f t="shared" si="48"/>
        <v>0</v>
      </c>
      <c r="BX133" s="29">
        <f t="shared" si="48"/>
        <v>828454.01</v>
      </c>
      <c r="BY133" s="29">
        <f t="shared" si="49"/>
        <v>1522184</v>
      </c>
      <c r="BZ133" s="29">
        <f t="shared" si="49"/>
        <v>0</v>
      </c>
      <c r="CA133" s="29">
        <f t="shared" si="49"/>
        <v>0</v>
      </c>
      <c r="CB133" s="29">
        <f t="shared" si="49"/>
        <v>1522184</v>
      </c>
    </row>
    <row r="134" spans="1:80" ht="11.25" x14ac:dyDescent="0.2">
      <c r="A134" s="19">
        <v>127</v>
      </c>
      <c r="B134" s="19" t="s">
        <v>294</v>
      </c>
      <c r="C134" s="46" t="s">
        <v>54</v>
      </c>
      <c r="D134" s="21" t="s">
        <v>295</v>
      </c>
      <c r="E134" s="22">
        <v>0</v>
      </c>
      <c r="F134" s="22">
        <v>0</v>
      </c>
      <c r="G134" s="22">
        <v>98535</v>
      </c>
      <c r="H134" s="22">
        <f t="shared" si="28"/>
        <v>98535</v>
      </c>
      <c r="I134" s="22"/>
      <c r="J134" s="22"/>
      <c r="K134" s="22">
        <v>112905</v>
      </c>
      <c r="L134" s="22">
        <f t="shared" si="29"/>
        <v>112905</v>
      </c>
      <c r="M134" s="22"/>
      <c r="N134" s="22"/>
      <c r="O134" s="22">
        <v>137520</v>
      </c>
      <c r="P134" s="22">
        <f t="shared" si="30"/>
        <v>137520</v>
      </c>
      <c r="Q134" s="23">
        <f t="shared" si="31"/>
        <v>0</v>
      </c>
      <c r="R134" s="23">
        <f t="shared" si="31"/>
        <v>0</v>
      </c>
      <c r="S134" s="23">
        <f t="shared" si="31"/>
        <v>348960</v>
      </c>
      <c r="T134" s="23">
        <f t="shared" si="31"/>
        <v>348960</v>
      </c>
      <c r="U134" s="24">
        <v>0</v>
      </c>
      <c r="V134" s="24">
        <v>0</v>
      </c>
      <c r="W134" s="24">
        <v>111405</v>
      </c>
      <c r="X134" s="24">
        <f t="shared" si="32"/>
        <v>111405</v>
      </c>
      <c r="Y134" s="24"/>
      <c r="Z134" s="24"/>
      <c r="AA134" s="24">
        <v>142925</v>
      </c>
      <c r="AB134" s="25">
        <f t="shared" si="33"/>
        <v>142925</v>
      </c>
      <c r="AC134" s="24">
        <v>0</v>
      </c>
      <c r="AD134" s="24">
        <v>0</v>
      </c>
      <c r="AE134" s="24">
        <v>149810</v>
      </c>
      <c r="AF134" s="24">
        <f t="shared" si="34"/>
        <v>149810</v>
      </c>
      <c r="AG134" s="26">
        <f t="shared" si="35"/>
        <v>0</v>
      </c>
      <c r="AH134" s="26">
        <f t="shared" si="35"/>
        <v>0</v>
      </c>
      <c r="AI134" s="26">
        <f t="shared" si="35"/>
        <v>404140</v>
      </c>
      <c r="AJ134" s="26">
        <f t="shared" si="36"/>
        <v>404140</v>
      </c>
      <c r="AK134" s="26">
        <f t="shared" si="37"/>
        <v>0</v>
      </c>
      <c r="AL134" s="26">
        <f t="shared" si="37"/>
        <v>0</v>
      </c>
      <c r="AM134" s="26">
        <f t="shared" si="37"/>
        <v>753100</v>
      </c>
      <c r="AN134" s="26">
        <f t="shared" si="38"/>
        <v>753100</v>
      </c>
      <c r="AO134" s="27">
        <v>0</v>
      </c>
      <c r="AP134" s="27">
        <v>0</v>
      </c>
      <c r="AQ134" s="27">
        <v>150057</v>
      </c>
      <c r="AR134" s="27">
        <f t="shared" si="39"/>
        <v>150057</v>
      </c>
      <c r="AS134" s="27">
        <v>0</v>
      </c>
      <c r="AT134" s="27">
        <v>0</v>
      </c>
      <c r="AU134" s="27">
        <v>0</v>
      </c>
      <c r="AV134" s="27">
        <f t="shared" si="40"/>
        <v>0</v>
      </c>
      <c r="AW134" s="27">
        <v>0</v>
      </c>
      <c r="AX134" s="27">
        <v>0</v>
      </c>
      <c r="AY134" s="27">
        <v>0</v>
      </c>
      <c r="AZ134" s="27">
        <f t="shared" si="41"/>
        <v>0</v>
      </c>
      <c r="BA134" s="27">
        <f t="shared" si="42"/>
        <v>0</v>
      </c>
      <c r="BB134" s="27">
        <f t="shared" si="42"/>
        <v>0</v>
      </c>
      <c r="BC134" s="27">
        <f t="shared" si="42"/>
        <v>150057</v>
      </c>
      <c r="BD134" s="27">
        <f t="shared" si="43"/>
        <v>150057</v>
      </c>
      <c r="BE134" s="27">
        <f>'[1]REALIZAT OCTOMBRIE'!H133</f>
        <v>0</v>
      </c>
      <c r="BF134" s="27">
        <f>'[1]REALIZAT OCTOMBRIE'!I133</f>
        <v>0</v>
      </c>
      <c r="BG134" s="27">
        <f>'[1]REALIZAT OCTOMBRIE'!J133</f>
        <v>0</v>
      </c>
      <c r="BH134" s="27">
        <f t="shared" si="44"/>
        <v>0</v>
      </c>
      <c r="BI134" s="30">
        <v>0</v>
      </c>
      <c r="BJ134" s="30">
        <v>0</v>
      </c>
      <c r="BK134" s="30">
        <v>0</v>
      </c>
      <c r="BL134" s="27">
        <f t="shared" si="45"/>
        <v>0</v>
      </c>
      <c r="BM134" s="28">
        <v>0</v>
      </c>
      <c r="BN134" s="27">
        <v>0</v>
      </c>
      <c r="BO134" s="27">
        <v>58500.94</v>
      </c>
      <c r="BP134" s="27">
        <f t="shared" si="46"/>
        <v>58500.94</v>
      </c>
      <c r="BQ134" s="29">
        <f t="shared" si="47"/>
        <v>0</v>
      </c>
      <c r="BR134" s="29">
        <f t="shared" si="47"/>
        <v>0</v>
      </c>
      <c r="BS134" s="29">
        <f t="shared" si="47"/>
        <v>58500.94</v>
      </c>
      <c r="BT134" s="29">
        <f t="shared" si="47"/>
        <v>58500.94</v>
      </c>
      <c r="BU134" s="29">
        <f t="shared" si="48"/>
        <v>0</v>
      </c>
      <c r="BV134" s="29">
        <f t="shared" si="48"/>
        <v>0</v>
      </c>
      <c r="BW134" s="29">
        <f t="shared" si="48"/>
        <v>208557.94</v>
      </c>
      <c r="BX134" s="29">
        <f t="shared" si="48"/>
        <v>208557.94</v>
      </c>
      <c r="BY134" s="29">
        <f t="shared" si="49"/>
        <v>0</v>
      </c>
      <c r="BZ134" s="29">
        <f t="shared" si="49"/>
        <v>0</v>
      </c>
      <c r="CA134" s="29">
        <f t="shared" si="49"/>
        <v>961657.94</v>
      </c>
      <c r="CB134" s="29">
        <f t="shared" si="49"/>
        <v>961657.94</v>
      </c>
    </row>
    <row r="135" spans="1:80" ht="11.25" x14ac:dyDescent="0.2">
      <c r="A135" s="19">
        <v>128</v>
      </c>
      <c r="B135" s="19" t="s">
        <v>296</v>
      </c>
      <c r="C135" s="46" t="s">
        <v>54</v>
      </c>
      <c r="D135" s="21" t="s">
        <v>297</v>
      </c>
      <c r="E135" s="22">
        <v>0</v>
      </c>
      <c r="F135" s="22">
        <v>0</v>
      </c>
      <c r="G135" s="22">
        <v>231235</v>
      </c>
      <c r="H135" s="22">
        <f t="shared" si="28"/>
        <v>231235</v>
      </c>
      <c r="I135" s="22"/>
      <c r="J135" s="22"/>
      <c r="K135" s="22">
        <v>258535</v>
      </c>
      <c r="L135" s="22">
        <f t="shared" si="29"/>
        <v>258535</v>
      </c>
      <c r="M135" s="22"/>
      <c r="N135" s="22"/>
      <c r="O135" s="22">
        <v>239315</v>
      </c>
      <c r="P135" s="22">
        <f t="shared" si="30"/>
        <v>239315</v>
      </c>
      <c r="Q135" s="23">
        <f t="shared" si="31"/>
        <v>0</v>
      </c>
      <c r="R135" s="23">
        <f t="shared" si="31"/>
        <v>0</v>
      </c>
      <c r="S135" s="23">
        <f t="shared" si="31"/>
        <v>729085</v>
      </c>
      <c r="T135" s="23">
        <f t="shared" si="31"/>
        <v>729085</v>
      </c>
      <c r="U135" s="24">
        <v>0</v>
      </c>
      <c r="V135" s="24">
        <v>0</v>
      </c>
      <c r="W135" s="24">
        <v>239765</v>
      </c>
      <c r="X135" s="24">
        <f t="shared" si="32"/>
        <v>239765</v>
      </c>
      <c r="Y135" s="24"/>
      <c r="Z135" s="24"/>
      <c r="AA135" s="24">
        <v>337090</v>
      </c>
      <c r="AB135" s="25">
        <f t="shared" si="33"/>
        <v>337090</v>
      </c>
      <c r="AC135" s="24">
        <v>0</v>
      </c>
      <c r="AD135" s="24">
        <v>0</v>
      </c>
      <c r="AE135" s="24">
        <v>314405</v>
      </c>
      <c r="AF135" s="24">
        <f t="shared" si="34"/>
        <v>314405</v>
      </c>
      <c r="AG135" s="26">
        <f t="shared" si="35"/>
        <v>0</v>
      </c>
      <c r="AH135" s="26">
        <f t="shared" si="35"/>
        <v>0</v>
      </c>
      <c r="AI135" s="26">
        <f t="shared" si="35"/>
        <v>891260</v>
      </c>
      <c r="AJ135" s="26">
        <f t="shared" si="36"/>
        <v>891260</v>
      </c>
      <c r="AK135" s="26">
        <f t="shared" si="37"/>
        <v>0</v>
      </c>
      <c r="AL135" s="26">
        <f t="shared" si="37"/>
        <v>0</v>
      </c>
      <c r="AM135" s="26">
        <f t="shared" si="37"/>
        <v>1620345</v>
      </c>
      <c r="AN135" s="26">
        <f t="shared" si="38"/>
        <v>1620345</v>
      </c>
      <c r="AO135" s="27"/>
      <c r="AP135" s="27"/>
      <c r="AQ135" s="27">
        <v>393065.86</v>
      </c>
      <c r="AR135" s="27">
        <f t="shared" si="39"/>
        <v>393065.86</v>
      </c>
      <c r="AS135" s="27"/>
      <c r="AT135" s="27"/>
      <c r="AU135" s="27">
        <v>403502.28</v>
      </c>
      <c r="AV135" s="27">
        <f t="shared" si="40"/>
        <v>403502.28</v>
      </c>
      <c r="AW135" s="27"/>
      <c r="AX135" s="27"/>
      <c r="AY135" s="27">
        <v>415827.29</v>
      </c>
      <c r="AZ135" s="27">
        <f t="shared" si="41"/>
        <v>415827.29</v>
      </c>
      <c r="BA135" s="27">
        <f t="shared" si="42"/>
        <v>0</v>
      </c>
      <c r="BB135" s="27">
        <f t="shared" si="42"/>
        <v>0</v>
      </c>
      <c r="BC135" s="27">
        <f t="shared" si="42"/>
        <v>1212395.43</v>
      </c>
      <c r="BD135" s="27">
        <f t="shared" si="43"/>
        <v>1212395.43</v>
      </c>
      <c r="BE135" s="27">
        <f>'[1]REALIZAT OCTOMBRIE'!H134</f>
        <v>0</v>
      </c>
      <c r="BF135" s="27">
        <f>'[1]REALIZAT OCTOMBRIE'!I134</f>
        <v>0</v>
      </c>
      <c r="BG135" s="27">
        <f>'[1]REALIZAT OCTOMBRIE'!J134</f>
        <v>471119.16</v>
      </c>
      <c r="BH135" s="27">
        <f t="shared" si="44"/>
        <v>471119.16</v>
      </c>
      <c r="BI135" s="30"/>
      <c r="BJ135" s="30"/>
      <c r="BK135" s="30">
        <v>324200.65000000002</v>
      </c>
      <c r="BL135" s="27">
        <f t="shared" si="45"/>
        <v>324200.65000000002</v>
      </c>
      <c r="BM135" s="28">
        <v>0</v>
      </c>
      <c r="BN135" s="27">
        <v>0</v>
      </c>
      <c r="BO135" s="27">
        <v>474445.71</v>
      </c>
      <c r="BP135" s="27">
        <f t="shared" si="46"/>
        <v>474445.71</v>
      </c>
      <c r="BQ135" s="29">
        <f t="shared" si="47"/>
        <v>0</v>
      </c>
      <c r="BR135" s="29">
        <f t="shared" si="47"/>
        <v>0</v>
      </c>
      <c r="BS135" s="29">
        <f t="shared" si="47"/>
        <v>1269765.52</v>
      </c>
      <c r="BT135" s="29">
        <f t="shared" si="47"/>
        <v>1269765.52</v>
      </c>
      <c r="BU135" s="29">
        <f t="shared" si="48"/>
        <v>0</v>
      </c>
      <c r="BV135" s="29">
        <f t="shared" si="48"/>
        <v>0</v>
      </c>
      <c r="BW135" s="29">
        <f t="shared" si="48"/>
        <v>2482160.9500000002</v>
      </c>
      <c r="BX135" s="29">
        <f t="shared" si="48"/>
        <v>2482160.9500000002</v>
      </c>
      <c r="BY135" s="29">
        <f t="shared" si="49"/>
        <v>0</v>
      </c>
      <c r="BZ135" s="29">
        <f t="shared" si="49"/>
        <v>0</v>
      </c>
      <c r="CA135" s="29">
        <f t="shared" si="49"/>
        <v>4102505.95</v>
      </c>
      <c r="CB135" s="29">
        <f t="shared" si="49"/>
        <v>4102505.95</v>
      </c>
    </row>
    <row r="136" spans="1:80" ht="11.25" x14ac:dyDescent="0.2">
      <c r="A136" s="19">
        <v>129</v>
      </c>
      <c r="B136" s="19" t="s">
        <v>298</v>
      </c>
      <c r="C136" s="46" t="s">
        <v>54</v>
      </c>
      <c r="D136" s="21" t="s">
        <v>299</v>
      </c>
      <c r="E136" s="22">
        <v>0</v>
      </c>
      <c r="F136" s="22">
        <v>0</v>
      </c>
      <c r="G136" s="22">
        <v>551150</v>
      </c>
      <c r="H136" s="22">
        <f t="shared" si="28"/>
        <v>551150</v>
      </c>
      <c r="I136" s="22"/>
      <c r="J136" s="22"/>
      <c r="K136" s="22">
        <v>569200</v>
      </c>
      <c r="L136" s="22">
        <f t="shared" si="29"/>
        <v>569200</v>
      </c>
      <c r="M136" s="22"/>
      <c r="N136" s="22"/>
      <c r="O136" s="22">
        <v>639450</v>
      </c>
      <c r="P136" s="22">
        <f t="shared" si="30"/>
        <v>639450</v>
      </c>
      <c r="Q136" s="23">
        <f t="shared" si="31"/>
        <v>0</v>
      </c>
      <c r="R136" s="23">
        <f t="shared" si="31"/>
        <v>0</v>
      </c>
      <c r="S136" s="23">
        <f t="shared" si="31"/>
        <v>1759800</v>
      </c>
      <c r="T136" s="23">
        <f t="shared" ref="T136:T180" si="50">H136+L136+P136</f>
        <v>1759800</v>
      </c>
      <c r="U136" s="24">
        <v>0</v>
      </c>
      <c r="V136" s="24">
        <v>0</v>
      </c>
      <c r="W136" s="24">
        <v>589950</v>
      </c>
      <c r="X136" s="24">
        <f t="shared" si="32"/>
        <v>589950</v>
      </c>
      <c r="Y136" s="24"/>
      <c r="Z136" s="24"/>
      <c r="AA136" s="24">
        <v>701150</v>
      </c>
      <c r="AB136" s="25">
        <f t="shared" si="33"/>
        <v>701150</v>
      </c>
      <c r="AC136" s="24">
        <v>0</v>
      </c>
      <c r="AD136" s="24">
        <v>0</v>
      </c>
      <c r="AE136" s="24">
        <v>549450</v>
      </c>
      <c r="AF136" s="24">
        <f t="shared" si="34"/>
        <v>549450</v>
      </c>
      <c r="AG136" s="26">
        <f t="shared" si="35"/>
        <v>0</v>
      </c>
      <c r="AH136" s="26">
        <f t="shared" si="35"/>
        <v>0</v>
      </c>
      <c r="AI136" s="26">
        <f t="shared" si="35"/>
        <v>1840550</v>
      </c>
      <c r="AJ136" s="26">
        <f t="shared" si="36"/>
        <v>1840550</v>
      </c>
      <c r="AK136" s="26">
        <f t="shared" si="37"/>
        <v>0</v>
      </c>
      <c r="AL136" s="26">
        <f t="shared" si="37"/>
        <v>0</v>
      </c>
      <c r="AM136" s="26">
        <f t="shared" si="37"/>
        <v>3600350</v>
      </c>
      <c r="AN136" s="26">
        <f t="shared" si="38"/>
        <v>3600350</v>
      </c>
      <c r="AO136" s="27"/>
      <c r="AP136" s="27"/>
      <c r="AQ136" s="27">
        <v>787264</v>
      </c>
      <c r="AR136" s="27">
        <f t="shared" si="39"/>
        <v>787264</v>
      </c>
      <c r="AS136" s="27"/>
      <c r="AT136" s="27"/>
      <c r="AU136" s="27">
        <v>767283</v>
      </c>
      <c r="AV136" s="27">
        <f t="shared" si="40"/>
        <v>767283</v>
      </c>
      <c r="AW136" s="27"/>
      <c r="AX136" s="27"/>
      <c r="AY136" s="27">
        <v>788516</v>
      </c>
      <c r="AZ136" s="27">
        <f t="shared" si="41"/>
        <v>788516</v>
      </c>
      <c r="BA136" s="27">
        <f t="shared" si="42"/>
        <v>0</v>
      </c>
      <c r="BB136" s="27">
        <f t="shared" si="42"/>
        <v>0</v>
      </c>
      <c r="BC136" s="27">
        <f t="shared" si="42"/>
        <v>2343063</v>
      </c>
      <c r="BD136" s="27">
        <f t="shared" si="43"/>
        <v>2343063</v>
      </c>
      <c r="BE136" s="27">
        <f>'[1]REALIZAT OCTOMBRIE'!H135</f>
        <v>0</v>
      </c>
      <c r="BF136" s="27">
        <f>'[1]REALIZAT OCTOMBRIE'!I135</f>
        <v>0</v>
      </c>
      <c r="BG136" s="27">
        <f>'[1]REALIZAT OCTOMBRIE'!J135</f>
        <v>877758</v>
      </c>
      <c r="BH136" s="27">
        <f t="shared" si="44"/>
        <v>877758</v>
      </c>
      <c r="BI136" s="30"/>
      <c r="BJ136" s="30"/>
      <c r="BK136" s="30">
        <v>427929.36</v>
      </c>
      <c r="BL136" s="27">
        <f t="shared" si="45"/>
        <v>427929.36</v>
      </c>
      <c r="BM136" s="28">
        <v>0</v>
      </c>
      <c r="BN136" s="27">
        <v>0</v>
      </c>
      <c r="BO136" s="27">
        <v>614238.67000000004</v>
      </c>
      <c r="BP136" s="27">
        <f t="shared" si="46"/>
        <v>614238.67000000004</v>
      </c>
      <c r="BQ136" s="29">
        <f t="shared" si="47"/>
        <v>0</v>
      </c>
      <c r="BR136" s="29">
        <f t="shared" si="47"/>
        <v>0</v>
      </c>
      <c r="BS136" s="29">
        <f t="shared" si="47"/>
        <v>1919926.0299999998</v>
      </c>
      <c r="BT136" s="29">
        <f t="shared" ref="BT136:BT180" si="51">BH136+BL136+BP136</f>
        <v>1919926.0299999998</v>
      </c>
      <c r="BU136" s="29">
        <f t="shared" si="48"/>
        <v>0</v>
      </c>
      <c r="BV136" s="29">
        <f t="shared" si="48"/>
        <v>0</v>
      </c>
      <c r="BW136" s="29">
        <f t="shared" si="48"/>
        <v>4262989.0299999993</v>
      </c>
      <c r="BX136" s="29">
        <f t="shared" ref="BX136:BX180" si="52">BD136+BT136</f>
        <v>4262989.0299999993</v>
      </c>
      <c r="BY136" s="29">
        <f t="shared" si="49"/>
        <v>0</v>
      </c>
      <c r="BZ136" s="29">
        <f t="shared" si="49"/>
        <v>0</v>
      </c>
      <c r="CA136" s="29">
        <f t="shared" si="49"/>
        <v>7863339.0299999993</v>
      </c>
      <c r="CB136" s="29">
        <f t="shared" ref="CB136:CB180" si="53">AN136+BX136</f>
        <v>7863339.0299999993</v>
      </c>
    </row>
    <row r="137" spans="1:80" ht="11.25" x14ac:dyDescent="0.2">
      <c r="A137" s="19">
        <v>130</v>
      </c>
      <c r="B137" s="19" t="s">
        <v>300</v>
      </c>
      <c r="C137" s="46" t="s">
        <v>54</v>
      </c>
      <c r="D137" s="21" t="s">
        <v>301</v>
      </c>
      <c r="E137" s="22">
        <v>0</v>
      </c>
      <c r="F137" s="22">
        <v>0</v>
      </c>
      <c r="G137" s="22">
        <v>55350</v>
      </c>
      <c r="H137" s="22">
        <f t="shared" ref="H137:H181" si="54">E137+F137+G137</f>
        <v>55350</v>
      </c>
      <c r="I137" s="22"/>
      <c r="J137" s="22"/>
      <c r="K137" s="22">
        <v>64900</v>
      </c>
      <c r="L137" s="22">
        <f t="shared" ref="L137:L181" si="55">I137+J137+K137</f>
        <v>64900</v>
      </c>
      <c r="M137" s="22">
        <v>0</v>
      </c>
      <c r="N137" s="22">
        <v>0</v>
      </c>
      <c r="O137" s="22">
        <v>58500</v>
      </c>
      <c r="P137" s="22">
        <f t="shared" ref="P137:P181" si="56">M137+N137+O137</f>
        <v>58500</v>
      </c>
      <c r="Q137" s="23">
        <f t="shared" ref="Q137:S170" si="57">E137+I137+M137</f>
        <v>0</v>
      </c>
      <c r="R137" s="23">
        <f t="shared" si="57"/>
        <v>0</v>
      </c>
      <c r="S137" s="23">
        <f t="shared" si="57"/>
        <v>178750</v>
      </c>
      <c r="T137" s="23">
        <f t="shared" si="50"/>
        <v>178750</v>
      </c>
      <c r="U137" s="24">
        <v>0</v>
      </c>
      <c r="V137" s="24">
        <v>0</v>
      </c>
      <c r="W137" s="24">
        <v>62450</v>
      </c>
      <c r="X137" s="24">
        <f t="shared" ref="X137:X170" si="58">U137+V137+W137</f>
        <v>62450</v>
      </c>
      <c r="Y137" s="24">
        <v>0</v>
      </c>
      <c r="Z137" s="24">
        <v>0</v>
      </c>
      <c r="AA137" s="24">
        <v>63450</v>
      </c>
      <c r="AB137" s="25">
        <f t="shared" ref="AB137:AB169" si="59">Y137+Z137+AA137</f>
        <v>63450</v>
      </c>
      <c r="AC137" s="24">
        <v>0</v>
      </c>
      <c r="AD137" s="24">
        <v>0</v>
      </c>
      <c r="AE137" s="24">
        <v>54550</v>
      </c>
      <c r="AF137" s="24">
        <f t="shared" ref="AF137:AF170" si="60">AC137+AD137+AE137</f>
        <v>54550</v>
      </c>
      <c r="AG137" s="26">
        <f t="shared" ref="AG137:AI170" si="61">U137+Y137+AC137</f>
        <v>0</v>
      </c>
      <c r="AH137" s="26">
        <f t="shared" si="61"/>
        <v>0</v>
      </c>
      <c r="AI137" s="26">
        <f t="shared" si="61"/>
        <v>180450</v>
      </c>
      <c r="AJ137" s="26">
        <f t="shared" ref="AJ137:AJ170" si="62">AG137+AH137+AI137</f>
        <v>180450</v>
      </c>
      <c r="AK137" s="26">
        <f t="shared" ref="AK137:AM170" si="63">Q137+AG137</f>
        <v>0</v>
      </c>
      <c r="AL137" s="26">
        <f t="shared" si="63"/>
        <v>0</v>
      </c>
      <c r="AM137" s="26">
        <f t="shared" si="63"/>
        <v>359200</v>
      </c>
      <c r="AN137" s="26">
        <f t="shared" ref="AN137:AN170" si="64">AK137+AL137+AM137</f>
        <v>359200</v>
      </c>
      <c r="AO137" s="27"/>
      <c r="AP137" s="27"/>
      <c r="AQ137" s="27">
        <v>50635</v>
      </c>
      <c r="AR137" s="27">
        <f t="shared" ref="AR137:AR180" si="65">AO137+AP137+AQ137</f>
        <v>50635</v>
      </c>
      <c r="AS137" s="27">
        <v>0</v>
      </c>
      <c r="AT137" s="27">
        <v>0</v>
      </c>
      <c r="AU137" s="27">
        <v>51895</v>
      </c>
      <c r="AV137" s="27">
        <f t="shared" ref="AV137:AV180" si="66">AS137+AT137+AU137</f>
        <v>51895</v>
      </c>
      <c r="AW137" s="27">
        <v>0</v>
      </c>
      <c r="AX137" s="27">
        <v>0</v>
      </c>
      <c r="AY137" s="27">
        <v>55594</v>
      </c>
      <c r="AZ137" s="27">
        <f t="shared" ref="AZ137:AZ180" si="67">AW137+AX137+AY137</f>
        <v>55594</v>
      </c>
      <c r="BA137" s="27">
        <f t="shared" ref="BA137:BC180" si="68">AO137+AS137+AW137</f>
        <v>0</v>
      </c>
      <c r="BB137" s="27">
        <f t="shared" si="68"/>
        <v>0</v>
      </c>
      <c r="BC137" s="27">
        <f t="shared" si="68"/>
        <v>158124</v>
      </c>
      <c r="BD137" s="27">
        <f t="shared" ref="BD137:BD180" si="69">BA137+BB137+BC137</f>
        <v>158124</v>
      </c>
      <c r="BE137" s="27">
        <f>'[1]REALIZAT OCTOMBRIE'!H136</f>
        <v>0</v>
      </c>
      <c r="BF137" s="27">
        <f>'[1]REALIZAT OCTOMBRIE'!I136</f>
        <v>0</v>
      </c>
      <c r="BG137" s="27">
        <f>'[1]REALIZAT OCTOMBRIE'!J136</f>
        <v>59405</v>
      </c>
      <c r="BH137" s="27">
        <f t="shared" ref="BH137:BH180" si="70">BE137+BF137+BG137</f>
        <v>59405</v>
      </c>
      <c r="BI137" s="30"/>
      <c r="BJ137" s="30"/>
      <c r="BK137" s="30">
        <v>48451.08</v>
      </c>
      <c r="BL137" s="27">
        <f t="shared" ref="BL137:BL180" si="71">BI137+BJ137+BK137</f>
        <v>48451.08</v>
      </c>
      <c r="BM137" s="28">
        <v>0</v>
      </c>
      <c r="BN137" s="27">
        <v>0</v>
      </c>
      <c r="BO137" s="27">
        <v>76307.990000000005</v>
      </c>
      <c r="BP137" s="27">
        <f t="shared" ref="BP137:BP180" si="72">BM137+BN137+BO137</f>
        <v>76307.990000000005</v>
      </c>
      <c r="BQ137" s="29">
        <f t="shared" ref="BQ137:BS180" si="73">BE137+BI137+BM137</f>
        <v>0</v>
      </c>
      <c r="BR137" s="29">
        <f t="shared" si="73"/>
        <v>0</v>
      </c>
      <c r="BS137" s="29">
        <f t="shared" si="73"/>
        <v>184164.07</v>
      </c>
      <c r="BT137" s="29">
        <f t="shared" si="51"/>
        <v>184164.07</v>
      </c>
      <c r="BU137" s="29">
        <f t="shared" ref="BU137:BW180" si="74">BA137+BQ137</f>
        <v>0</v>
      </c>
      <c r="BV137" s="29">
        <f t="shared" si="74"/>
        <v>0</v>
      </c>
      <c r="BW137" s="29">
        <f t="shared" si="74"/>
        <v>342288.07</v>
      </c>
      <c r="BX137" s="29">
        <f t="shared" si="52"/>
        <v>342288.07</v>
      </c>
      <c r="BY137" s="29">
        <f t="shared" ref="BY137:CA180" si="75">AK137+BU137</f>
        <v>0</v>
      </c>
      <c r="BZ137" s="29">
        <f t="shared" si="75"/>
        <v>0</v>
      </c>
      <c r="CA137" s="29">
        <f t="shared" si="75"/>
        <v>701488.07000000007</v>
      </c>
      <c r="CB137" s="29">
        <f t="shared" si="53"/>
        <v>701488.07000000007</v>
      </c>
    </row>
    <row r="138" spans="1:80" ht="11.25" x14ac:dyDescent="0.2">
      <c r="A138" s="19">
        <v>131</v>
      </c>
      <c r="B138" s="19" t="s">
        <v>302</v>
      </c>
      <c r="C138" s="46" t="s">
        <v>39</v>
      </c>
      <c r="D138" s="21" t="s">
        <v>303</v>
      </c>
      <c r="E138" s="22">
        <v>59515.91</v>
      </c>
      <c r="F138" s="22">
        <v>0</v>
      </c>
      <c r="G138" s="22">
        <v>0</v>
      </c>
      <c r="H138" s="22">
        <f t="shared" si="54"/>
        <v>59515.91</v>
      </c>
      <c r="I138" s="22">
        <v>67282.63</v>
      </c>
      <c r="J138" s="22"/>
      <c r="K138" s="22"/>
      <c r="L138" s="22">
        <f t="shared" si="55"/>
        <v>67282.63</v>
      </c>
      <c r="M138" s="22">
        <v>92502.34</v>
      </c>
      <c r="N138" s="22"/>
      <c r="O138" s="22"/>
      <c r="P138" s="22">
        <f t="shared" si="56"/>
        <v>92502.34</v>
      </c>
      <c r="Q138" s="23">
        <f t="shared" si="57"/>
        <v>219300.88</v>
      </c>
      <c r="R138" s="23">
        <f t="shared" si="57"/>
        <v>0</v>
      </c>
      <c r="S138" s="23">
        <f t="shared" si="57"/>
        <v>0</v>
      </c>
      <c r="T138" s="23">
        <f t="shared" si="50"/>
        <v>219300.88</v>
      </c>
      <c r="U138" s="24">
        <v>35381.96</v>
      </c>
      <c r="V138" s="24">
        <v>0</v>
      </c>
      <c r="W138" s="24">
        <v>0</v>
      </c>
      <c r="X138" s="24">
        <f t="shared" si="58"/>
        <v>35381.96</v>
      </c>
      <c r="Y138" s="24">
        <v>73588.009999999995</v>
      </c>
      <c r="Z138" s="24"/>
      <c r="AA138" s="24"/>
      <c r="AB138" s="25">
        <f t="shared" si="59"/>
        <v>73588.009999999995</v>
      </c>
      <c r="AC138" s="24">
        <v>68522.490000000005</v>
      </c>
      <c r="AD138" s="24">
        <v>0</v>
      </c>
      <c r="AE138" s="24">
        <v>0</v>
      </c>
      <c r="AF138" s="24">
        <f t="shared" si="60"/>
        <v>68522.490000000005</v>
      </c>
      <c r="AG138" s="26">
        <f t="shared" si="61"/>
        <v>177492.46000000002</v>
      </c>
      <c r="AH138" s="26">
        <f t="shared" si="61"/>
        <v>0</v>
      </c>
      <c r="AI138" s="26">
        <f t="shared" si="61"/>
        <v>0</v>
      </c>
      <c r="AJ138" s="26">
        <f t="shared" si="62"/>
        <v>177492.46000000002</v>
      </c>
      <c r="AK138" s="26">
        <f t="shared" si="63"/>
        <v>396793.34</v>
      </c>
      <c r="AL138" s="26">
        <f t="shared" si="63"/>
        <v>0</v>
      </c>
      <c r="AM138" s="26">
        <f t="shared" si="63"/>
        <v>0</v>
      </c>
      <c r="AN138" s="26">
        <f t="shared" si="64"/>
        <v>396793.34</v>
      </c>
      <c r="AO138" s="27">
        <v>104915.13</v>
      </c>
      <c r="AP138" s="27"/>
      <c r="AQ138" s="27"/>
      <c r="AR138" s="27">
        <f t="shared" si="65"/>
        <v>104915.13</v>
      </c>
      <c r="AS138" s="27">
        <v>78213.850000000006</v>
      </c>
      <c r="AT138" s="27"/>
      <c r="AU138" s="27"/>
      <c r="AV138" s="27">
        <f t="shared" si="66"/>
        <v>78213.850000000006</v>
      </c>
      <c r="AW138" s="27">
        <v>105395.14</v>
      </c>
      <c r="AX138" s="27"/>
      <c r="AY138" s="27"/>
      <c r="AZ138" s="27">
        <f t="shared" si="67"/>
        <v>105395.14</v>
      </c>
      <c r="BA138" s="27">
        <f t="shared" si="68"/>
        <v>288524.12</v>
      </c>
      <c r="BB138" s="27">
        <f t="shared" si="68"/>
        <v>0</v>
      </c>
      <c r="BC138" s="27">
        <f t="shared" si="68"/>
        <v>0</v>
      </c>
      <c r="BD138" s="27">
        <f t="shared" si="69"/>
        <v>288524.12</v>
      </c>
      <c r="BE138" s="27">
        <f>'[1]REALIZAT OCTOMBRIE'!H137</f>
        <v>133407.51999999999</v>
      </c>
      <c r="BF138" s="27">
        <f>'[1]REALIZAT OCTOMBRIE'!I137</f>
        <v>0</v>
      </c>
      <c r="BG138" s="27">
        <f>'[1]REALIZAT OCTOMBRIE'!J137</f>
        <v>0</v>
      </c>
      <c r="BH138" s="27">
        <f t="shared" si="70"/>
        <v>133407.51999999999</v>
      </c>
      <c r="BI138" s="30">
        <v>145923.39000000001</v>
      </c>
      <c r="BJ138" s="30">
        <v>0</v>
      </c>
      <c r="BK138" s="30">
        <v>0</v>
      </c>
      <c r="BL138" s="27">
        <f t="shared" si="71"/>
        <v>145923.39000000001</v>
      </c>
      <c r="BM138" s="28">
        <v>185978.81</v>
      </c>
      <c r="BN138" s="27">
        <v>0</v>
      </c>
      <c r="BO138" s="27">
        <v>0</v>
      </c>
      <c r="BP138" s="27">
        <f t="shared" si="72"/>
        <v>185978.81</v>
      </c>
      <c r="BQ138" s="29">
        <f t="shared" si="73"/>
        <v>465309.72000000003</v>
      </c>
      <c r="BR138" s="29">
        <f t="shared" si="73"/>
        <v>0</v>
      </c>
      <c r="BS138" s="29">
        <f t="shared" si="73"/>
        <v>0</v>
      </c>
      <c r="BT138" s="29">
        <f t="shared" si="51"/>
        <v>465309.72000000003</v>
      </c>
      <c r="BU138" s="29">
        <f t="shared" si="74"/>
        <v>753833.84000000008</v>
      </c>
      <c r="BV138" s="29">
        <f t="shared" si="74"/>
        <v>0</v>
      </c>
      <c r="BW138" s="29">
        <f t="shared" si="74"/>
        <v>0</v>
      </c>
      <c r="BX138" s="29">
        <f t="shared" si="52"/>
        <v>753833.84000000008</v>
      </c>
      <c r="BY138" s="29">
        <f t="shared" si="75"/>
        <v>1150627.1800000002</v>
      </c>
      <c r="BZ138" s="29">
        <f t="shared" si="75"/>
        <v>0</v>
      </c>
      <c r="CA138" s="29">
        <f t="shared" si="75"/>
        <v>0</v>
      </c>
      <c r="CB138" s="29">
        <f t="shared" si="53"/>
        <v>1150627.1800000002</v>
      </c>
    </row>
    <row r="139" spans="1:80" ht="11.25" x14ac:dyDescent="0.2">
      <c r="A139" s="19">
        <v>132</v>
      </c>
      <c r="B139" s="19" t="s">
        <v>304</v>
      </c>
      <c r="C139" s="46" t="s">
        <v>39</v>
      </c>
      <c r="D139" s="21" t="s">
        <v>305</v>
      </c>
      <c r="E139" s="22">
        <v>67891.73</v>
      </c>
      <c r="F139" s="22">
        <v>0</v>
      </c>
      <c r="G139" s="22">
        <v>0</v>
      </c>
      <c r="H139" s="22">
        <f t="shared" si="54"/>
        <v>67891.73</v>
      </c>
      <c r="I139" s="22">
        <v>74274.789999999994</v>
      </c>
      <c r="J139" s="22"/>
      <c r="K139" s="22"/>
      <c r="L139" s="22">
        <f t="shared" si="55"/>
        <v>74274.789999999994</v>
      </c>
      <c r="M139" s="22">
        <v>63616.62</v>
      </c>
      <c r="N139" s="22"/>
      <c r="O139" s="22"/>
      <c r="P139" s="22">
        <f t="shared" si="56"/>
        <v>63616.62</v>
      </c>
      <c r="Q139" s="23">
        <f t="shared" si="57"/>
        <v>205783.13999999998</v>
      </c>
      <c r="R139" s="23">
        <f t="shared" si="57"/>
        <v>0</v>
      </c>
      <c r="S139" s="23">
        <f t="shared" si="57"/>
        <v>0</v>
      </c>
      <c r="T139" s="23">
        <f t="shared" si="50"/>
        <v>205783.13999999998</v>
      </c>
      <c r="U139" s="24">
        <v>55652.12</v>
      </c>
      <c r="V139" s="24">
        <v>0</v>
      </c>
      <c r="W139" s="24">
        <v>0</v>
      </c>
      <c r="X139" s="24">
        <f t="shared" si="58"/>
        <v>55652.12</v>
      </c>
      <c r="Y139" s="24">
        <v>64430.05</v>
      </c>
      <c r="Z139" s="24"/>
      <c r="AA139" s="24"/>
      <c r="AB139" s="25">
        <f t="shared" si="59"/>
        <v>64430.05</v>
      </c>
      <c r="AC139" s="24">
        <v>55925.84</v>
      </c>
      <c r="AD139" s="24">
        <v>0</v>
      </c>
      <c r="AE139" s="24">
        <v>0</v>
      </c>
      <c r="AF139" s="24">
        <f t="shared" si="60"/>
        <v>55925.84</v>
      </c>
      <c r="AG139" s="26">
        <f t="shared" si="61"/>
        <v>176008.01</v>
      </c>
      <c r="AH139" s="26">
        <f t="shared" si="61"/>
        <v>0</v>
      </c>
      <c r="AI139" s="26">
        <f t="shared" si="61"/>
        <v>0</v>
      </c>
      <c r="AJ139" s="26">
        <f t="shared" si="62"/>
        <v>176008.01</v>
      </c>
      <c r="AK139" s="26">
        <f t="shared" si="63"/>
        <v>381791.15</v>
      </c>
      <c r="AL139" s="26">
        <f t="shared" si="63"/>
        <v>0</v>
      </c>
      <c r="AM139" s="26">
        <f t="shared" si="63"/>
        <v>0</v>
      </c>
      <c r="AN139" s="26">
        <f t="shared" si="64"/>
        <v>381791.15</v>
      </c>
      <c r="AO139" s="27">
        <v>61179.93</v>
      </c>
      <c r="AP139" s="27"/>
      <c r="AQ139" s="27"/>
      <c r="AR139" s="27">
        <f t="shared" si="65"/>
        <v>61179.93</v>
      </c>
      <c r="AS139" s="27">
        <v>60961.56</v>
      </c>
      <c r="AT139" s="27"/>
      <c r="AU139" s="27"/>
      <c r="AV139" s="27">
        <f t="shared" si="66"/>
        <v>60961.56</v>
      </c>
      <c r="AW139" s="27">
        <v>66021.16</v>
      </c>
      <c r="AX139" s="27"/>
      <c r="AY139" s="27"/>
      <c r="AZ139" s="27">
        <f t="shared" si="67"/>
        <v>66021.16</v>
      </c>
      <c r="BA139" s="27">
        <f t="shared" si="68"/>
        <v>188162.65</v>
      </c>
      <c r="BB139" s="27">
        <f t="shared" si="68"/>
        <v>0</v>
      </c>
      <c r="BC139" s="27">
        <f t="shared" si="68"/>
        <v>0</v>
      </c>
      <c r="BD139" s="27">
        <f t="shared" si="69"/>
        <v>188162.65</v>
      </c>
      <c r="BE139" s="27">
        <f>'[1]REALIZAT OCTOMBRIE'!H138</f>
        <v>68283.64</v>
      </c>
      <c r="BF139" s="27">
        <f>'[1]REALIZAT OCTOMBRIE'!I138</f>
        <v>0</v>
      </c>
      <c r="BG139" s="27">
        <f>'[1]REALIZAT OCTOMBRIE'!J138</f>
        <v>0</v>
      </c>
      <c r="BH139" s="27">
        <f t="shared" si="70"/>
        <v>68283.64</v>
      </c>
      <c r="BI139" s="30">
        <v>67928.460000000006</v>
      </c>
      <c r="BJ139" s="30"/>
      <c r="BK139" s="30"/>
      <c r="BL139" s="27">
        <f t="shared" si="71"/>
        <v>67928.460000000006</v>
      </c>
      <c r="BM139" s="28">
        <v>102256.78</v>
      </c>
      <c r="BN139" s="27">
        <v>0</v>
      </c>
      <c r="BO139" s="27">
        <v>0</v>
      </c>
      <c r="BP139" s="27">
        <f t="shared" si="72"/>
        <v>102256.78</v>
      </c>
      <c r="BQ139" s="29">
        <f t="shared" si="73"/>
        <v>238468.88</v>
      </c>
      <c r="BR139" s="29">
        <f t="shared" si="73"/>
        <v>0</v>
      </c>
      <c r="BS139" s="29">
        <f t="shared" si="73"/>
        <v>0</v>
      </c>
      <c r="BT139" s="29">
        <f t="shared" si="51"/>
        <v>238468.88</v>
      </c>
      <c r="BU139" s="29">
        <f t="shared" si="74"/>
        <v>426631.53</v>
      </c>
      <c r="BV139" s="29">
        <f t="shared" si="74"/>
        <v>0</v>
      </c>
      <c r="BW139" s="29">
        <f t="shared" si="74"/>
        <v>0</v>
      </c>
      <c r="BX139" s="29">
        <f t="shared" si="52"/>
        <v>426631.53</v>
      </c>
      <c r="BY139" s="29">
        <f t="shared" si="75"/>
        <v>808422.68</v>
      </c>
      <c r="BZ139" s="29">
        <f t="shared" si="75"/>
        <v>0</v>
      </c>
      <c r="CA139" s="29">
        <f t="shared" si="75"/>
        <v>0</v>
      </c>
      <c r="CB139" s="29">
        <f t="shared" si="53"/>
        <v>808422.68</v>
      </c>
    </row>
    <row r="140" spans="1:80" ht="11.25" x14ac:dyDescent="0.2">
      <c r="A140" s="19">
        <v>133</v>
      </c>
      <c r="B140" s="19" t="s">
        <v>306</v>
      </c>
      <c r="C140" s="46" t="s">
        <v>39</v>
      </c>
      <c r="D140" s="21" t="s">
        <v>307</v>
      </c>
      <c r="E140" s="22">
        <v>102941.5</v>
      </c>
      <c r="F140" s="22">
        <v>0</v>
      </c>
      <c r="G140" s="22">
        <v>0</v>
      </c>
      <c r="H140" s="22">
        <f t="shared" si="54"/>
        <v>102941.5</v>
      </c>
      <c r="I140" s="22">
        <v>102526.33</v>
      </c>
      <c r="J140" s="22"/>
      <c r="K140" s="22"/>
      <c r="L140" s="22">
        <f t="shared" si="55"/>
        <v>102526.33</v>
      </c>
      <c r="M140" s="22">
        <v>105421.52</v>
      </c>
      <c r="N140" s="22"/>
      <c r="O140" s="22"/>
      <c r="P140" s="22">
        <f t="shared" si="56"/>
        <v>105421.52</v>
      </c>
      <c r="Q140" s="23">
        <f t="shared" si="57"/>
        <v>310889.35000000003</v>
      </c>
      <c r="R140" s="23">
        <f t="shared" si="57"/>
        <v>0</v>
      </c>
      <c r="S140" s="23">
        <f t="shared" si="57"/>
        <v>0</v>
      </c>
      <c r="T140" s="23">
        <f t="shared" si="50"/>
        <v>310889.35000000003</v>
      </c>
      <c r="U140" s="24">
        <v>67083.429999999993</v>
      </c>
      <c r="V140" s="24">
        <v>0</v>
      </c>
      <c r="W140" s="24">
        <v>0</v>
      </c>
      <c r="X140" s="24">
        <f t="shared" si="58"/>
        <v>67083.429999999993</v>
      </c>
      <c r="Y140" s="24">
        <v>104599.84</v>
      </c>
      <c r="Z140" s="24"/>
      <c r="AA140" s="24"/>
      <c r="AB140" s="25">
        <f t="shared" si="59"/>
        <v>104599.84</v>
      </c>
      <c r="AC140" s="24">
        <v>60022.5</v>
      </c>
      <c r="AD140" s="24">
        <v>0</v>
      </c>
      <c r="AE140" s="24">
        <v>0</v>
      </c>
      <c r="AF140" s="24">
        <f t="shared" si="60"/>
        <v>60022.5</v>
      </c>
      <c r="AG140" s="26">
        <f t="shared" si="61"/>
        <v>231705.77</v>
      </c>
      <c r="AH140" s="26">
        <f t="shared" si="61"/>
        <v>0</v>
      </c>
      <c r="AI140" s="26">
        <f t="shared" si="61"/>
        <v>0</v>
      </c>
      <c r="AJ140" s="26">
        <f t="shared" si="62"/>
        <v>231705.77</v>
      </c>
      <c r="AK140" s="26">
        <f t="shared" si="63"/>
        <v>542595.12</v>
      </c>
      <c r="AL140" s="26">
        <f t="shared" si="63"/>
        <v>0</v>
      </c>
      <c r="AM140" s="26">
        <f t="shared" si="63"/>
        <v>0</v>
      </c>
      <c r="AN140" s="26">
        <f t="shared" si="64"/>
        <v>542595.12</v>
      </c>
      <c r="AO140" s="27">
        <v>66877.87</v>
      </c>
      <c r="AP140" s="27"/>
      <c r="AQ140" s="27"/>
      <c r="AR140" s="27">
        <f t="shared" si="65"/>
        <v>66877.87</v>
      </c>
      <c r="AS140" s="27">
        <v>45209.95</v>
      </c>
      <c r="AT140" s="27"/>
      <c r="AU140" s="27"/>
      <c r="AV140" s="27">
        <f t="shared" si="66"/>
        <v>45209.95</v>
      </c>
      <c r="AW140" s="27">
        <v>111141.82</v>
      </c>
      <c r="AX140" s="27"/>
      <c r="AY140" s="27"/>
      <c r="AZ140" s="27">
        <f t="shared" si="67"/>
        <v>111141.82</v>
      </c>
      <c r="BA140" s="27">
        <f t="shared" si="68"/>
        <v>223229.64</v>
      </c>
      <c r="BB140" s="27">
        <f t="shared" si="68"/>
        <v>0</v>
      </c>
      <c r="BC140" s="27">
        <f t="shared" si="68"/>
        <v>0</v>
      </c>
      <c r="BD140" s="27">
        <f t="shared" si="69"/>
        <v>223229.64</v>
      </c>
      <c r="BE140" s="27">
        <f>'[1]REALIZAT OCTOMBRIE'!H139</f>
        <v>95230.04</v>
      </c>
      <c r="BF140" s="27">
        <f>'[1]REALIZAT OCTOMBRIE'!I139</f>
        <v>0</v>
      </c>
      <c r="BG140" s="27">
        <f>'[1]REALIZAT OCTOMBRIE'!J139</f>
        <v>0</v>
      </c>
      <c r="BH140" s="27">
        <f t="shared" si="70"/>
        <v>95230.04</v>
      </c>
      <c r="BI140" s="30">
        <v>37391.1</v>
      </c>
      <c r="BJ140" s="30"/>
      <c r="BK140" s="30"/>
      <c r="BL140" s="27">
        <f t="shared" si="71"/>
        <v>37391.1</v>
      </c>
      <c r="BM140" s="28">
        <v>159200.79</v>
      </c>
      <c r="BN140" s="27">
        <v>0</v>
      </c>
      <c r="BO140" s="27">
        <v>0</v>
      </c>
      <c r="BP140" s="27">
        <f t="shared" si="72"/>
        <v>159200.79</v>
      </c>
      <c r="BQ140" s="29">
        <f t="shared" si="73"/>
        <v>291821.93</v>
      </c>
      <c r="BR140" s="29">
        <f t="shared" si="73"/>
        <v>0</v>
      </c>
      <c r="BS140" s="29">
        <f t="shared" si="73"/>
        <v>0</v>
      </c>
      <c r="BT140" s="29">
        <f t="shared" si="51"/>
        <v>291821.93</v>
      </c>
      <c r="BU140" s="29">
        <f t="shared" si="74"/>
        <v>515051.57</v>
      </c>
      <c r="BV140" s="29">
        <f t="shared" si="74"/>
        <v>0</v>
      </c>
      <c r="BW140" s="29">
        <f t="shared" si="74"/>
        <v>0</v>
      </c>
      <c r="BX140" s="29">
        <f t="shared" si="52"/>
        <v>515051.57</v>
      </c>
      <c r="BY140" s="29">
        <f t="shared" si="75"/>
        <v>1057646.69</v>
      </c>
      <c r="BZ140" s="29">
        <f t="shared" si="75"/>
        <v>0</v>
      </c>
      <c r="CA140" s="29">
        <f t="shared" si="75"/>
        <v>0</v>
      </c>
      <c r="CB140" s="29">
        <f t="shared" si="53"/>
        <v>1057646.69</v>
      </c>
    </row>
    <row r="141" spans="1:80" ht="11.25" x14ac:dyDescent="0.2">
      <c r="A141" s="19">
        <v>134</v>
      </c>
      <c r="B141" s="19" t="s">
        <v>308</v>
      </c>
      <c r="C141" s="46" t="s">
        <v>39</v>
      </c>
      <c r="D141" s="21" t="s">
        <v>309</v>
      </c>
      <c r="E141" s="22">
        <v>173000.84</v>
      </c>
      <c r="F141" s="22">
        <v>0</v>
      </c>
      <c r="G141" s="22">
        <v>0</v>
      </c>
      <c r="H141" s="22">
        <f t="shared" si="54"/>
        <v>173000.84</v>
      </c>
      <c r="I141" s="22">
        <v>192201.78</v>
      </c>
      <c r="J141" s="22"/>
      <c r="K141" s="22"/>
      <c r="L141" s="22">
        <f t="shared" si="55"/>
        <v>192201.78</v>
      </c>
      <c r="M141" s="22">
        <v>191784.02</v>
      </c>
      <c r="N141" s="22"/>
      <c r="O141" s="22"/>
      <c r="P141" s="22">
        <f t="shared" si="56"/>
        <v>191784.02</v>
      </c>
      <c r="Q141" s="23">
        <f t="shared" si="57"/>
        <v>556986.64</v>
      </c>
      <c r="R141" s="23">
        <f t="shared" si="57"/>
        <v>0</v>
      </c>
      <c r="S141" s="23">
        <f t="shared" si="57"/>
        <v>0</v>
      </c>
      <c r="T141" s="23">
        <f t="shared" si="50"/>
        <v>556986.64</v>
      </c>
      <c r="U141" s="24">
        <v>142141.60999999999</v>
      </c>
      <c r="V141" s="24">
        <v>0</v>
      </c>
      <c r="W141" s="24">
        <v>0</v>
      </c>
      <c r="X141" s="24">
        <f t="shared" si="58"/>
        <v>142141.60999999999</v>
      </c>
      <c r="Y141" s="24">
        <v>190150.38</v>
      </c>
      <c r="Z141" s="24"/>
      <c r="AA141" s="24"/>
      <c r="AB141" s="25">
        <f t="shared" si="59"/>
        <v>190150.38</v>
      </c>
      <c r="AC141" s="24">
        <v>156324.69</v>
      </c>
      <c r="AD141" s="24">
        <v>0</v>
      </c>
      <c r="AE141" s="24">
        <v>0</v>
      </c>
      <c r="AF141" s="24">
        <f t="shared" si="60"/>
        <v>156324.69</v>
      </c>
      <c r="AG141" s="26">
        <f t="shared" si="61"/>
        <v>488616.68</v>
      </c>
      <c r="AH141" s="26">
        <f t="shared" si="61"/>
        <v>0</v>
      </c>
      <c r="AI141" s="26">
        <f t="shared" si="61"/>
        <v>0</v>
      </c>
      <c r="AJ141" s="26">
        <f t="shared" si="62"/>
        <v>488616.68</v>
      </c>
      <c r="AK141" s="26">
        <f t="shared" si="63"/>
        <v>1045603.3200000001</v>
      </c>
      <c r="AL141" s="26">
        <f t="shared" si="63"/>
        <v>0</v>
      </c>
      <c r="AM141" s="26">
        <f t="shared" si="63"/>
        <v>0</v>
      </c>
      <c r="AN141" s="26">
        <f t="shared" si="64"/>
        <v>1045603.3200000001</v>
      </c>
      <c r="AO141" s="27">
        <v>157901.72</v>
      </c>
      <c r="AP141" s="27"/>
      <c r="AQ141" s="27"/>
      <c r="AR141" s="27">
        <f t="shared" si="65"/>
        <v>157901.72</v>
      </c>
      <c r="AS141" s="27">
        <v>158565.21</v>
      </c>
      <c r="AT141" s="27"/>
      <c r="AU141" s="27"/>
      <c r="AV141" s="27">
        <f t="shared" si="66"/>
        <v>158565.21</v>
      </c>
      <c r="AW141" s="27">
        <v>196645.94</v>
      </c>
      <c r="AX141" s="27"/>
      <c r="AY141" s="27"/>
      <c r="AZ141" s="27">
        <f t="shared" si="67"/>
        <v>196645.94</v>
      </c>
      <c r="BA141" s="27">
        <f t="shared" si="68"/>
        <v>513112.87</v>
      </c>
      <c r="BB141" s="27">
        <f t="shared" si="68"/>
        <v>0</v>
      </c>
      <c r="BC141" s="27">
        <f t="shared" si="68"/>
        <v>0</v>
      </c>
      <c r="BD141" s="27">
        <f t="shared" si="69"/>
        <v>513112.87</v>
      </c>
      <c r="BE141" s="27">
        <f>'[1]REALIZAT OCTOMBRIE'!H140</f>
        <v>185198.78</v>
      </c>
      <c r="BF141" s="27">
        <f>'[1]REALIZAT OCTOMBRIE'!I140</f>
        <v>0</v>
      </c>
      <c r="BG141" s="27">
        <f>'[1]REALIZAT OCTOMBRIE'!J140</f>
        <v>0</v>
      </c>
      <c r="BH141" s="27">
        <f t="shared" si="70"/>
        <v>185198.78</v>
      </c>
      <c r="BI141" s="30">
        <v>138381.17000000001</v>
      </c>
      <c r="BJ141" s="30"/>
      <c r="BK141" s="30"/>
      <c r="BL141" s="27">
        <f t="shared" si="71"/>
        <v>138381.17000000001</v>
      </c>
      <c r="BM141" s="28">
        <v>157582.91</v>
      </c>
      <c r="BN141" s="27">
        <v>0</v>
      </c>
      <c r="BO141" s="27">
        <v>0</v>
      </c>
      <c r="BP141" s="27">
        <f t="shared" si="72"/>
        <v>157582.91</v>
      </c>
      <c r="BQ141" s="29">
        <f t="shared" si="73"/>
        <v>481162.86</v>
      </c>
      <c r="BR141" s="29">
        <f t="shared" si="73"/>
        <v>0</v>
      </c>
      <c r="BS141" s="29">
        <f t="shared" si="73"/>
        <v>0</v>
      </c>
      <c r="BT141" s="29">
        <f t="shared" si="51"/>
        <v>481162.86</v>
      </c>
      <c r="BU141" s="29">
        <f t="shared" si="74"/>
        <v>994275.73</v>
      </c>
      <c r="BV141" s="29">
        <f t="shared" si="74"/>
        <v>0</v>
      </c>
      <c r="BW141" s="29">
        <f t="shared" si="74"/>
        <v>0</v>
      </c>
      <c r="BX141" s="29">
        <f t="shared" si="52"/>
        <v>994275.73</v>
      </c>
      <c r="BY141" s="29">
        <f t="shared" si="75"/>
        <v>2039879.05</v>
      </c>
      <c r="BZ141" s="29">
        <f t="shared" si="75"/>
        <v>0</v>
      </c>
      <c r="CA141" s="29">
        <f t="shared" si="75"/>
        <v>0</v>
      </c>
      <c r="CB141" s="29">
        <f t="shared" si="53"/>
        <v>2039879.05</v>
      </c>
    </row>
    <row r="142" spans="1:80" ht="11.25" x14ac:dyDescent="0.2">
      <c r="A142" s="19">
        <v>135</v>
      </c>
      <c r="B142" s="19" t="s">
        <v>310</v>
      </c>
      <c r="C142" s="46" t="s">
        <v>39</v>
      </c>
      <c r="D142" s="21" t="s">
        <v>311</v>
      </c>
      <c r="E142" s="22">
        <v>91341.52</v>
      </c>
      <c r="F142" s="22">
        <v>0</v>
      </c>
      <c r="G142" s="22">
        <v>0</v>
      </c>
      <c r="H142" s="22">
        <f t="shared" si="54"/>
        <v>91341.52</v>
      </c>
      <c r="I142" s="22">
        <v>91123.38</v>
      </c>
      <c r="J142" s="22"/>
      <c r="K142" s="22"/>
      <c r="L142" s="22">
        <f t="shared" si="55"/>
        <v>91123.38</v>
      </c>
      <c r="M142" s="22">
        <v>93097.74</v>
      </c>
      <c r="N142" s="22"/>
      <c r="O142" s="22"/>
      <c r="P142" s="22">
        <f t="shared" si="56"/>
        <v>93097.74</v>
      </c>
      <c r="Q142" s="23">
        <f t="shared" si="57"/>
        <v>275562.64</v>
      </c>
      <c r="R142" s="23">
        <f t="shared" si="57"/>
        <v>0</v>
      </c>
      <c r="S142" s="23">
        <f t="shared" si="57"/>
        <v>0</v>
      </c>
      <c r="T142" s="23">
        <f t="shared" si="50"/>
        <v>275562.64</v>
      </c>
      <c r="U142" s="24">
        <v>57258.22</v>
      </c>
      <c r="V142" s="24">
        <v>0</v>
      </c>
      <c r="W142" s="24">
        <v>0</v>
      </c>
      <c r="X142" s="24">
        <f t="shared" si="58"/>
        <v>57258.22</v>
      </c>
      <c r="Y142" s="24">
        <v>93881.29</v>
      </c>
      <c r="Z142" s="24"/>
      <c r="AA142" s="24"/>
      <c r="AB142" s="25">
        <f t="shared" si="59"/>
        <v>93881.29</v>
      </c>
      <c r="AC142" s="24">
        <v>62681.36</v>
      </c>
      <c r="AD142" s="24">
        <v>0</v>
      </c>
      <c r="AE142" s="24">
        <v>0</v>
      </c>
      <c r="AF142" s="24">
        <f t="shared" si="60"/>
        <v>62681.36</v>
      </c>
      <c r="AG142" s="26">
        <f t="shared" si="61"/>
        <v>213820.87</v>
      </c>
      <c r="AH142" s="26">
        <f t="shared" si="61"/>
        <v>0</v>
      </c>
      <c r="AI142" s="26">
        <f t="shared" si="61"/>
        <v>0</v>
      </c>
      <c r="AJ142" s="26">
        <f t="shared" si="62"/>
        <v>213820.87</v>
      </c>
      <c r="AK142" s="26">
        <f t="shared" si="63"/>
        <v>489383.51</v>
      </c>
      <c r="AL142" s="26">
        <f t="shared" si="63"/>
        <v>0</v>
      </c>
      <c r="AM142" s="26">
        <f t="shared" si="63"/>
        <v>0</v>
      </c>
      <c r="AN142" s="26">
        <f t="shared" si="64"/>
        <v>489383.51</v>
      </c>
      <c r="AO142" s="27">
        <v>77000.990000000005</v>
      </c>
      <c r="AP142" s="27"/>
      <c r="AQ142" s="27"/>
      <c r="AR142" s="27">
        <f t="shared" si="65"/>
        <v>77000.990000000005</v>
      </c>
      <c r="AS142" s="27">
        <v>75109.45</v>
      </c>
      <c r="AT142" s="27"/>
      <c r="AU142" s="27"/>
      <c r="AV142" s="27">
        <f t="shared" si="66"/>
        <v>75109.45</v>
      </c>
      <c r="AW142" s="27">
        <v>126796.93</v>
      </c>
      <c r="AX142" s="27"/>
      <c r="AY142" s="27"/>
      <c r="AZ142" s="27">
        <f t="shared" si="67"/>
        <v>126796.93</v>
      </c>
      <c r="BA142" s="27">
        <f t="shared" si="68"/>
        <v>278907.37</v>
      </c>
      <c r="BB142" s="27">
        <f t="shared" si="68"/>
        <v>0</v>
      </c>
      <c r="BC142" s="27">
        <f t="shared" si="68"/>
        <v>0</v>
      </c>
      <c r="BD142" s="27">
        <f t="shared" si="69"/>
        <v>278907.37</v>
      </c>
      <c r="BE142" s="27">
        <f>'[1]REALIZAT OCTOMBRIE'!H141</f>
        <v>130393.31</v>
      </c>
      <c r="BF142" s="27">
        <f>'[1]REALIZAT OCTOMBRIE'!I141</f>
        <v>0</v>
      </c>
      <c r="BG142" s="27">
        <f>'[1]REALIZAT OCTOMBRIE'!J141</f>
        <v>0</v>
      </c>
      <c r="BH142" s="27">
        <f t="shared" si="70"/>
        <v>130393.31</v>
      </c>
      <c r="BI142" s="30">
        <v>131930.12</v>
      </c>
      <c r="BJ142" s="30"/>
      <c r="BK142" s="30"/>
      <c r="BL142" s="27">
        <f t="shared" si="71"/>
        <v>131930.12</v>
      </c>
      <c r="BM142" s="28">
        <v>183578.8</v>
      </c>
      <c r="BN142" s="27">
        <v>0</v>
      </c>
      <c r="BO142" s="27">
        <v>0</v>
      </c>
      <c r="BP142" s="27">
        <f t="shared" si="72"/>
        <v>183578.8</v>
      </c>
      <c r="BQ142" s="29">
        <f t="shared" si="73"/>
        <v>445902.23</v>
      </c>
      <c r="BR142" s="29">
        <f t="shared" si="73"/>
        <v>0</v>
      </c>
      <c r="BS142" s="29">
        <f t="shared" si="73"/>
        <v>0</v>
      </c>
      <c r="BT142" s="29">
        <f t="shared" si="51"/>
        <v>445902.23</v>
      </c>
      <c r="BU142" s="29">
        <f t="shared" si="74"/>
        <v>724809.6</v>
      </c>
      <c r="BV142" s="29">
        <f t="shared" si="74"/>
        <v>0</v>
      </c>
      <c r="BW142" s="29">
        <f t="shared" si="74"/>
        <v>0</v>
      </c>
      <c r="BX142" s="29">
        <f t="shared" si="52"/>
        <v>724809.6</v>
      </c>
      <c r="BY142" s="29">
        <f t="shared" si="75"/>
        <v>1214193.1099999999</v>
      </c>
      <c r="BZ142" s="29">
        <f t="shared" si="75"/>
        <v>0</v>
      </c>
      <c r="CA142" s="29">
        <f t="shared" si="75"/>
        <v>0</v>
      </c>
      <c r="CB142" s="29">
        <f t="shared" si="53"/>
        <v>1214193.1099999999</v>
      </c>
    </row>
    <row r="143" spans="1:80" ht="11.25" x14ac:dyDescent="0.2">
      <c r="A143" s="19">
        <v>136</v>
      </c>
      <c r="B143" s="19" t="s">
        <v>312</v>
      </c>
      <c r="C143" s="46" t="s">
        <v>39</v>
      </c>
      <c r="D143" s="21" t="s">
        <v>313</v>
      </c>
      <c r="E143" s="22">
        <v>88837.07</v>
      </c>
      <c r="F143" s="22">
        <v>0</v>
      </c>
      <c r="G143" s="22">
        <v>0</v>
      </c>
      <c r="H143" s="22">
        <f t="shared" si="54"/>
        <v>88837.07</v>
      </c>
      <c r="I143" s="22">
        <v>105867.86</v>
      </c>
      <c r="J143" s="22">
        <v>0</v>
      </c>
      <c r="K143" s="22">
        <v>0</v>
      </c>
      <c r="L143" s="22">
        <f t="shared" si="55"/>
        <v>105867.86</v>
      </c>
      <c r="M143" s="22">
        <v>92138.29</v>
      </c>
      <c r="N143" s="22"/>
      <c r="O143" s="22"/>
      <c r="P143" s="22">
        <f t="shared" si="56"/>
        <v>92138.29</v>
      </c>
      <c r="Q143" s="23">
        <f t="shared" si="57"/>
        <v>286843.21999999997</v>
      </c>
      <c r="R143" s="23">
        <f t="shared" si="57"/>
        <v>0</v>
      </c>
      <c r="S143" s="23">
        <f t="shared" si="57"/>
        <v>0</v>
      </c>
      <c r="T143" s="23">
        <f t="shared" si="50"/>
        <v>286843.21999999997</v>
      </c>
      <c r="U143" s="24">
        <v>56018.1</v>
      </c>
      <c r="V143" s="24">
        <v>0</v>
      </c>
      <c r="W143" s="24">
        <v>0</v>
      </c>
      <c r="X143" s="24">
        <f t="shared" si="58"/>
        <v>56018.1</v>
      </c>
      <c r="Y143" s="24">
        <v>83096.09</v>
      </c>
      <c r="Z143" s="24"/>
      <c r="AA143" s="24"/>
      <c r="AB143" s="25">
        <f t="shared" si="59"/>
        <v>83096.09</v>
      </c>
      <c r="AC143" s="24">
        <v>62906.2</v>
      </c>
      <c r="AD143" s="24">
        <v>0</v>
      </c>
      <c r="AE143" s="24">
        <v>0</v>
      </c>
      <c r="AF143" s="24">
        <f t="shared" si="60"/>
        <v>62906.2</v>
      </c>
      <c r="AG143" s="26">
        <f t="shared" si="61"/>
        <v>202020.39</v>
      </c>
      <c r="AH143" s="26">
        <f t="shared" si="61"/>
        <v>0</v>
      </c>
      <c r="AI143" s="26">
        <f t="shared" si="61"/>
        <v>0</v>
      </c>
      <c r="AJ143" s="26">
        <f t="shared" si="62"/>
        <v>202020.39</v>
      </c>
      <c r="AK143" s="26">
        <f t="shared" si="63"/>
        <v>488863.61</v>
      </c>
      <c r="AL143" s="26">
        <f t="shared" si="63"/>
        <v>0</v>
      </c>
      <c r="AM143" s="26">
        <f t="shared" si="63"/>
        <v>0</v>
      </c>
      <c r="AN143" s="26">
        <f t="shared" si="64"/>
        <v>488863.61</v>
      </c>
      <c r="AO143" s="27">
        <v>66863.3</v>
      </c>
      <c r="AP143" s="27"/>
      <c r="AQ143" s="27"/>
      <c r="AR143" s="27">
        <f t="shared" si="65"/>
        <v>66863.3</v>
      </c>
      <c r="AS143" s="27">
        <v>108021.88</v>
      </c>
      <c r="AT143" s="27"/>
      <c r="AU143" s="27"/>
      <c r="AV143" s="27">
        <f t="shared" si="66"/>
        <v>108021.88</v>
      </c>
      <c r="AW143" s="27">
        <v>118799.8</v>
      </c>
      <c r="AX143" s="27"/>
      <c r="AY143" s="27"/>
      <c r="AZ143" s="27">
        <f t="shared" si="67"/>
        <v>118799.8</v>
      </c>
      <c r="BA143" s="27">
        <f t="shared" si="68"/>
        <v>293684.98</v>
      </c>
      <c r="BB143" s="27">
        <f t="shared" si="68"/>
        <v>0</v>
      </c>
      <c r="BC143" s="27">
        <f t="shared" si="68"/>
        <v>0</v>
      </c>
      <c r="BD143" s="27">
        <f t="shared" si="69"/>
        <v>293684.98</v>
      </c>
      <c r="BE143" s="27">
        <f>'[1]REALIZAT OCTOMBRIE'!H142</f>
        <v>109633.35</v>
      </c>
      <c r="BF143" s="27">
        <f>'[1]REALIZAT OCTOMBRIE'!I142</f>
        <v>0</v>
      </c>
      <c r="BG143" s="27">
        <f>'[1]REALIZAT OCTOMBRIE'!J142</f>
        <v>0</v>
      </c>
      <c r="BH143" s="27">
        <f t="shared" si="70"/>
        <v>109633.35</v>
      </c>
      <c r="BI143" s="30">
        <v>101815.28</v>
      </c>
      <c r="BJ143" s="30">
        <v>0</v>
      </c>
      <c r="BK143" s="30">
        <v>0</v>
      </c>
      <c r="BL143" s="27">
        <f t="shared" si="71"/>
        <v>101815.28</v>
      </c>
      <c r="BM143" s="28">
        <v>157766.63</v>
      </c>
      <c r="BN143" s="27">
        <v>0</v>
      </c>
      <c r="BO143" s="27">
        <v>0</v>
      </c>
      <c r="BP143" s="27">
        <f t="shared" si="72"/>
        <v>157766.63</v>
      </c>
      <c r="BQ143" s="29">
        <f t="shared" si="73"/>
        <v>369215.26</v>
      </c>
      <c r="BR143" s="29">
        <f t="shared" si="73"/>
        <v>0</v>
      </c>
      <c r="BS143" s="29">
        <f t="shared" si="73"/>
        <v>0</v>
      </c>
      <c r="BT143" s="29">
        <f t="shared" si="51"/>
        <v>369215.26</v>
      </c>
      <c r="BU143" s="29">
        <f t="shared" si="74"/>
        <v>662900.24</v>
      </c>
      <c r="BV143" s="29">
        <f t="shared" si="74"/>
        <v>0</v>
      </c>
      <c r="BW143" s="29">
        <f t="shared" si="74"/>
        <v>0</v>
      </c>
      <c r="BX143" s="29">
        <f t="shared" si="52"/>
        <v>662900.24</v>
      </c>
      <c r="BY143" s="29">
        <f t="shared" si="75"/>
        <v>1151763.8500000001</v>
      </c>
      <c r="BZ143" s="29">
        <f t="shared" si="75"/>
        <v>0</v>
      </c>
      <c r="CA143" s="29">
        <f t="shared" si="75"/>
        <v>0</v>
      </c>
      <c r="CB143" s="29">
        <f t="shared" si="53"/>
        <v>1151763.8500000001</v>
      </c>
    </row>
    <row r="144" spans="1:80" ht="11.25" x14ac:dyDescent="0.2">
      <c r="A144" s="19">
        <v>137</v>
      </c>
      <c r="B144" s="19" t="s">
        <v>314</v>
      </c>
      <c r="C144" s="46" t="s">
        <v>39</v>
      </c>
      <c r="D144" s="21" t="s">
        <v>315</v>
      </c>
      <c r="E144" s="22">
        <v>85081.86</v>
      </c>
      <c r="F144" s="22">
        <v>0</v>
      </c>
      <c r="G144" s="22">
        <v>0</v>
      </c>
      <c r="H144" s="22">
        <f t="shared" si="54"/>
        <v>85081.86</v>
      </c>
      <c r="I144" s="22">
        <v>78879.81</v>
      </c>
      <c r="J144" s="22">
        <v>0</v>
      </c>
      <c r="K144" s="22">
        <v>0</v>
      </c>
      <c r="L144" s="22">
        <f t="shared" si="55"/>
        <v>78879.81</v>
      </c>
      <c r="M144" s="22">
        <v>82855.03</v>
      </c>
      <c r="N144" s="22"/>
      <c r="O144" s="22"/>
      <c r="P144" s="22">
        <f t="shared" si="56"/>
        <v>82855.03</v>
      </c>
      <c r="Q144" s="23">
        <f t="shared" si="57"/>
        <v>246816.69999999998</v>
      </c>
      <c r="R144" s="23">
        <f t="shared" si="57"/>
        <v>0</v>
      </c>
      <c r="S144" s="23">
        <f t="shared" si="57"/>
        <v>0</v>
      </c>
      <c r="T144" s="23">
        <f t="shared" si="50"/>
        <v>246816.69999999998</v>
      </c>
      <c r="U144" s="24">
        <v>89216.36</v>
      </c>
      <c r="V144" s="24">
        <v>0</v>
      </c>
      <c r="W144" s="24">
        <v>0</v>
      </c>
      <c r="X144" s="24">
        <f t="shared" si="58"/>
        <v>89216.36</v>
      </c>
      <c r="Y144" s="24">
        <v>88428.25</v>
      </c>
      <c r="Z144" s="24"/>
      <c r="AA144" s="24"/>
      <c r="AB144" s="25">
        <f t="shared" si="59"/>
        <v>88428.25</v>
      </c>
      <c r="AC144" s="24">
        <v>70668.86</v>
      </c>
      <c r="AD144" s="24">
        <v>0</v>
      </c>
      <c r="AE144" s="24">
        <v>0</v>
      </c>
      <c r="AF144" s="24">
        <f t="shared" si="60"/>
        <v>70668.86</v>
      </c>
      <c r="AG144" s="26">
        <f t="shared" si="61"/>
        <v>248313.46999999997</v>
      </c>
      <c r="AH144" s="26">
        <f t="shared" si="61"/>
        <v>0</v>
      </c>
      <c r="AI144" s="26">
        <f t="shared" si="61"/>
        <v>0</v>
      </c>
      <c r="AJ144" s="26">
        <f t="shared" si="62"/>
        <v>248313.46999999997</v>
      </c>
      <c r="AK144" s="26">
        <f t="shared" si="63"/>
        <v>495130.16999999993</v>
      </c>
      <c r="AL144" s="26">
        <f t="shared" si="63"/>
        <v>0</v>
      </c>
      <c r="AM144" s="26">
        <f t="shared" si="63"/>
        <v>0</v>
      </c>
      <c r="AN144" s="26">
        <f t="shared" si="64"/>
        <v>495130.16999999993</v>
      </c>
      <c r="AO144" s="27">
        <v>65489.64</v>
      </c>
      <c r="AP144" s="27"/>
      <c r="AQ144" s="27"/>
      <c r="AR144" s="27">
        <f t="shared" si="65"/>
        <v>65489.64</v>
      </c>
      <c r="AS144" s="27">
        <v>63396.19</v>
      </c>
      <c r="AT144" s="27"/>
      <c r="AU144" s="27"/>
      <c r="AV144" s="27">
        <f t="shared" si="66"/>
        <v>63396.19</v>
      </c>
      <c r="AW144" s="27">
        <v>63979.76</v>
      </c>
      <c r="AX144" s="27"/>
      <c r="AY144" s="27"/>
      <c r="AZ144" s="27">
        <f t="shared" si="67"/>
        <v>63979.76</v>
      </c>
      <c r="BA144" s="27">
        <f t="shared" si="68"/>
        <v>192865.59</v>
      </c>
      <c r="BB144" s="27">
        <f t="shared" si="68"/>
        <v>0</v>
      </c>
      <c r="BC144" s="27">
        <f t="shared" si="68"/>
        <v>0</v>
      </c>
      <c r="BD144" s="27">
        <f t="shared" si="69"/>
        <v>192865.59</v>
      </c>
      <c r="BE144" s="27">
        <f>'[1]REALIZAT OCTOMBRIE'!H143</f>
        <v>82003.48</v>
      </c>
      <c r="BF144" s="27">
        <f>'[1]REALIZAT OCTOMBRIE'!I143</f>
        <v>0</v>
      </c>
      <c r="BG144" s="27">
        <f>'[1]REALIZAT OCTOMBRIE'!J143</f>
        <v>0</v>
      </c>
      <c r="BH144" s="27">
        <f t="shared" si="70"/>
        <v>82003.48</v>
      </c>
      <c r="BI144" s="30">
        <v>84359.75</v>
      </c>
      <c r="BJ144" s="30">
        <v>0</v>
      </c>
      <c r="BK144" s="30">
        <v>0</v>
      </c>
      <c r="BL144" s="27">
        <f t="shared" si="71"/>
        <v>84359.75</v>
      </c>
      <c r="BM144" s="28">
        <v>156191.79</v>
      </c>
      <c r="BN144" s="27">
        <v>0</v>
      </c>
      <c r="BO144" s="27">
        <v>0</v>
      </c>
      <c r="BP144" s="27">
        <f t="shared" si="72"/>
        <v>156191.79</v>
      </c>
      <c r="BQ144" s="29">
        <f t="shared" si="73"/>
        <v>322555.02</v>
      </c>
      <c r="BR144" s="29">
        <f t="shared" si="73"/>
        <v>0</v>
      </c>
      <c r="BS144" s="29">
        <f t="shared" si="73"/>
        <v>0</v>
      </c>
      <c r="BT144" s="29">
        <f t="shared" si="51"/>
        <v>322555.02</v>
      </c>
      <c r="BU144" s="29">
        <f t="shared" si="74"/>
        <v>515420.61</v>
      </c>
      <c r="BV144" s="29">
        <f t="shared" si="74"/>
        <v>0</v>
      </c>
      <c r="BW144" s="29">
        <f t="shared" si="74"/>
        <v>0</v>
      </c>
      <c r="BX144" s="29">
        <f t="shared" si="52"/>
        <v>515420.61</v>
      </c>
      <c r="BY144" s="29">
        <f t="shared" si="75"/>
        <v>1010550.7799999999</v>
      </c>
      <c r="BZ144" s="29">
        <f t="shared" si="75"/>
        <v>0</v>
      </c>
      <c r="CA144" s="29">
        <f t="shared" si="75"/>
        <v>0</v>
      </c>
      <c r="CB144" s="29">
        <f t="shared" si="53"/>
        <v>1010550.7799999999</v>
      </c>
    </row>
    <row r="145" spans="1:80" ht="11.25" x14ac:dyDescent="0.2">
      <c r="A145" s="19">
        <v>138</v>
      </c>
      <c r="B145" s="19" t="s">
        <v>316</v>
      </c>
      <c r="C145" s="46" t="s">
        <v>83</v>
      </c>
      <c r="D145" s="21" t="s">
        <v>317</v>
      </c>
      <c r="E145" s="22">
        <v>94771.86</v>
      </c>
      <c r="F145" s="22">
        <v>1880</v>
      </c>
      <c r="G145" s="22">
        <v>0</v>
      </c>
      <c r="H145" s="22">
        <f t="shared" si="54"/>
        <v>96651.86</v>
      </c>
      <c r="I145" s="22">
        <v>124722.7</v>
      </c>
      <c r="J145" s="22">
        <v>3840</v>
      </c>
      <c r="K145" s="22"/>
      <c r="L145" s="22">
        <f t="shared" si="55"/>
        <v>128562.7</v>
      </c>
      <c r="M145" s="22">
        <v>123205.7</v>
      </c>
      <c r="N145" s="22">
        <v>3040</v>
      </c>
      <c r="O145" s="22">
        <v>0</v>
      </c>
      <c r="P145" s="22">
        <f t="shared" si="56"/>
        <v>126245.7</v>
      </c>
      <c r="Q145" s="23">
        <f t="shared" si="57"/>
        <v>342700.26</v>
      </c>
      <c r="R145" s="23">
        <f t="shared" si="57"/>
        <v>8760</v>
      </c>
      <c r="S145" s="23">
        <f t="shared" si="57"/>
        <v>0</v>
      </c>
      <c r="T145" s="23">
        <f t="shared" si="50"/>
        <v>351460.26</v>
      </c>
      <c r="U145" s="24">
        <v>114764.64</v>
      </c>
      <c r="V145" s="24">
        <v>3040</v>
      </c>
      <c r="W145" s="24">
        <v>0</v>
      </c>
      <c r="X145" s="24">
        <f t="shared" si="58"/>
        <v>117804.64</v>
      </c>
      <c r="Y145" s="24">
        <v>121616.87</v>
      </c>
      <c r="Z145" s="24">
        <v>3160</v>
      </c>
      <c r="AA145" s="24">
        <v>0</v>
      </c>
      <c r="AB145" s="25">
        <f t="shared" si="59"/>
        <v>124776.87</v>
      </c>
      <c r="AC145" s="24">
        <v>115244.1</v>
      </c>
      <c r="AD145" s="24">
        <v>3000</v>
      </c>
      <c r="AE145" s="24">
        <v>0</v>
      </c>
      <c r="AF145" s="24">
        <f t="shared" si="60"/>
        <v>118244.1</v>
      </c>
      <c r="AG145" s="26">
        <f t="shared" si="61"/>
        <v>351625.61</v>
      </c>
      <c r="AH145" s="26">
        <f t="shared" si="61"/>
        <v>9200</v>
      </c>
      <c r="AI145" s="26">
        <f t="shared" si="61"/>
        <v>0</v>
      </c>
      <c r="AJ145" s="26">
        <f t="shared" si="62"/>
        <v>360825.61</v>
      </c>
      <c r="AK145" s="26">
        <f t="shared" si="63"/>
        <v>694325.87</v>
      </c>
      <c r="AL145" s="26">
        <f t="shared" si="63"/>
        <v>17960</v>
      </c>
      <c r="AM145" s="26">
        <f t="shared" si="63"/>
        <v>0</v>
      </c>
      <c r="AN145" s="26">
        <f t="shared" si="64"/>
        <v>712285.87</v>
      </c>
      <c r="AO145" s="27">
        <v>194460.13</v>
      </c>
      <c r="AP145" s="27">
        <v>2970.7</v>
      </c>
      <c r="AQ145" s="27"/>
      <c r="AR145" s="27">
        <f t="shared" si="65"/>
        <v>197430.83000000002</v>
      </c>
      <c r="AS145" s="27">
        <v>200903.11</v>
      </c>
      <c r="AT145" s="27">
        <v>3652.5</v>
      </c>
      <c r="AU145" s="27"/>
      <c r="AV145" s="27">
        <f t="shared" si="66"/>
        <v>204555.61</v>
      </c>
      <c r="AW145" s="27">
        <v>155617</v>
      </c>
      <c r="AX145" s="27">
        <v>3116.8</v>
      </c>
      <c r="AY145" s="27"/>
      <c r="AZ145" s="27">
        <f t="shared" si="67"/>
        <v>158733.79999999999</v>
      </c>
      <c r="BA145" s="27">
        <f t="shared" si="68"/>
        <v>550980.24</v>
      </c>
      <c r="BB145" s="27">
        <f t="shared" si="68"/>
        <v>9740</v>
      </c>
      <c r="BC145" s="27">
        <f t="shared" si="68"/>
        <v>0</v>
      </c>
      <c r="BD145" s="27">
        <f t="shared" si="69"/>
        <v>560720.24</v>
      </c>
      <c r="BE145" s="27">
        <f>'[1]REALIZAT OCTOMBRIE'!H144</f>
        <v>180451.48</v>
      </c>
      <c r="BF145" s="27">
        <f>'[1]REALIZAT OCTOMBRIE'!I144</f>
        <v>2775.9</v>
      </c>
      <c r="BG145" s="27">
        <f>'[1]REALIZAT OCTOMBRIE'!J144</f>
        <v>0</v>
      </c>
      <c r="BH145" s="27">
        <f t="shared" si="70"/>
        <v>183227.38</v>
      </c>
      <c r="BI145" s="30">
        <v>121198.06</v>
      </c>
      <c r="BJ145" s="30">
        <v>3652.5</v>
      </c>
      <c r="BK145" s="30"/>
      <c r="BL145" s="27">
        <f t="shared" si="71"/>
        <v>124850.56</v>
      </c>
      <c r="BM145" s="28">
        <v>140991.93</v>
      </c>
      <c r="BN145" s="27">
        <v>4550.3900000000003</v>
      </c>
      <c r="BO145" s="27">
        <v>0</v>
      </c>
      <c r="BP145" s="27">
        <f t="shared" si="72"/>
        <v>145542.32</v>
      </c>
      <c r="BQ145" s="29">
        <f t="shared" si="73"/>
        <v>442641.47000000003</v>
      </c>
      <c r="BR145" s="29">
        <f t="shared" si="73"/>
        <v>10978.79</v>
      </c>
      <c r="BS145" s="29">
        <f t="shared" si="73"/>
        <v>0</v>
      </c>
      <c r="BT145" s="29">
        <f t="shared" si="51"/>
        <v>453620.26</v>
      </c>
      <c r="BU145" s="29">
        <f t="shared" si="74"/>
        <v>993621.71</v>
      </c>
      <c r="BV145" s="29">
        <f t="shared" si="74"/>
        <v>20718.79</v>
      </c>
      <c r="BW145" s="29">
        <f t="shared" si="74"/>
        <v>0</v>
      </c>
      <c r="BX145" s="29">
        <f t="shared" si="52"/>
        <v>1014340.5</v>
      </c>
      <c r="BY145" s="29">
        <f t="shared" si="75"/>
        <v>1687947.58</v>
      </c>
      <c r="BZ145" s="29">
        <f t="shared" si="75"/>
        <v>38678.79</v>
      </c>
      <c r="CA145" s="29">
        <f t="shared" si="75"/>
        <v>0</v>
      </c>
      <c r="CB145" s="29">
        <f t="shared" si="53"/>
        <v>1726626.37</v>
      </c>
    </row>
    <row r="146" spans="1:80" ht="11.25" x14ac:dyDescent="0.2">
      <c r="A146" s="19">
        <v>139</v>
      </c>
      <c r="B146" s="19" t="s">
        <v>318</v>
      </c>
      <c r="C146" s="46" t="s">
        <v>57</v>
      </c>
      <c r="D146" s="21" t="s">
        <v>319</v>
      </c>
      <c r="E146" s="22">
        <v>0</v>
      </c>
      <c r="F146" s="22">
        <v>3300</v>
      </c>
      <c r="G146" s="22">
        <v>0</v>
      </c>
      <c r="H146" s="22">
        <f t="shared" si="54"/>
        <v>3300</v>
      </c>
      <c r="I146" s="22"/>
      <c r="J146" s="22">
        <v>3500</v>
      </c>
      <c r="K146" s="22"/>
      <c r="L146" s="22">
        <f t="shared" si="55"/>
        <v>3500</v>
      </c>
      <c r="M146" s="22"/>
      <c r="N146" s="22">
        <v>22530</v>
      </c>
      <c r="O146" s="22"/>
      <c r="P146" s="22">
        <f t="shared" si="56"/>
        <v>22530</v>
      </c>
      <c r="Q146" s="23">
        <f t="shared" si="57"/>
        <v>0</v>
      </c>
      <c r="R146" s="23">
        <f t="shared" si="57"/>
        <v>29330</v>
      </c>
      <c r="S146" s="23">
        <f t="shared" si="57"/>
        <v>0</v>
      </c>
      <c r="T146" s="23">
        <f t="shared" si="50"/>
        <v>29330</v>
      </c>
      <c r="U146" s="24">
        <v>0</v>
      </c>
      <c r="V146" s="24">
        <v>22930</v>
      </c>
      <c r="W146" s="24">
        <v>0</v>
      </c>
      <c r="X146" s="24">
        <f t="shared" si="58"/>
        <v>22930</v>
      </c>
      <c r="Y146" s="24"/>
      <c r="Z146" s="24">
        <v>23650</v>
      </c>
      <c r="AA146" s="24"/>
      <c r="AB146" s="25">
        <f t="shared" si="59"/>
        <v>23650</v>
      </c>
      <c r="AC146" s="24">
        <v>0</v>
      </c>
      <c r="AD146" s="24">
        <v>20520</v>
      </c>
      <c r="AE146" s="24">
        <v>0</v>
      </c>
      <c r="AF146" s="24">
        <f t="shared" si="60"/>
        <v>20520</v>
      </c>
      <c r="AG146" s="26">
        <f t="shared" si="61"/>
        <v>0</v>
      </c>
      <c r="AH146" s="26">
        <f t="shared" si="61"/>
        <v>67100</v>
      </c>
      <c r="AI146" s="26">
        <f t="shared" si="61"/>
        <v>0</v>
      </c>
      <c r="AJ146" s="26">
        <f t="shared" si="62"/>
        <v>67100</v>
      </c>
      <c r="AK146" s="26">
        <f t="shared" si="63"/>
        <v>0</v>
      </c>
      <c r="AL146" s="26">
        <f t="shared" si="63"/>
        <v>96430</v>
      </c>
      <c r="AM146" s="26">
        <f t="shared" si="63"/>
        <v>0</v>
      </c>
      <c r="AN146" s="26">
        <f t="shared" si="64"/>
        <v>96430</v>
      </c>
      <c r="AO146" s="27"/>
      <c r="AP146" s="27">
        <v>18150</v>
      </c>
      <c r="AQ146" s="27"/>
      <c r="AR146" s="27">
        <f t="shared" si="65"/>
        <v>18150</v>
      </c>
      <c r="AS146" s="27"/>
      <c r="AT146" s="27">
        <v>14275</v>
      </c>
      <c r="AU146" s="27"/>
      <c r="AV146" s="27">
        <f t="shared" si="66"/>
        <v>14275</v>
      </c>
      <c r="AW146" s="27"/>
      <c r="AX146" s="27">
        <v>22485</v>
      </c>
      <c r="AY146" s="27"/>
      <c r="AZ146" s="27">
        <f t="shared" si="67"/>
        <v>22485</v>
      </c>
      <c r="BA146" s="27">
        <f t="shared" si="68"/>
        <v>0</v>
      </c>
      <c r="BB146" s="27">
        <f t="shared" si="68"/>
        <v>54910</v>
      </c>
      <c r="BC146" s="27">
        <f t="shared" si="68"/>
        <v>0</v>
      </c>
      <c r="BD146" s="27">
        <f t="shared" si="69"/>
        <v>54910</v>
      </c>
      <c r="BE146" s="27">
        <f>'[1]REALIZAT OCTOMBRIE'!H145</f>
        <v>0</v>
      </c>
      <c r="BF146" s="27">
        <f>'[1]REALIZAT OCTOMBRIE'!I145</f>
        <v>26925</v>
      </c>
      <c r="BG146" s="27">
        <f>'[1]REALIZAT OCTOMBRIE'!J145</f>
        <v>0</v>
      </c>
      <c r="BH146" s="27">
        <f t="shared" si="70"/>
        <v>26925</v>
      </c>
      <c r="BI146" s="30"/>
      <c r="BJ146" s="30">
        <v>28495</v>
      </c>
      <c r="BK146" s="30"/>
      <c r="BL146" s="27">
        <f t="shared" si="71"/>
        <v>28495</v>
      </c>
      <c r="BM146" s="28">
        <v>0</v>
      </c>
      <c r="BN146" s="27">
        <v>29932.5</v>
      </c>
      <c r="BO146" s="27">
        <v>0</v>
      </c>
      <c r="BP146" s="27">
        <f t="shared" si="72"/>
        <v>29932.5</v>
      </c>
      <c r="BQ146" s="29">
        <f t="shared" si="73"/>
        <v>0</v>
      </c>
      <c r="BR146" s="29">
        <f t="shared" si="73"/>
        <v>85352.5</v>
      </c>
      <c r="BS146" s="29">
        <f t="shared" si="73"/>
        <v>0</v>
      </c>
      <c r="BT146" s="29">
        <f t="shared" si="51"/>
        <v>85352.5</v>
      </c>
      <c r="BU146" s="29">
        <f t="shared" si="74"/>
        <v>0</v>
      </c>
      <c r="BV146" s="29">
        <f t="shared" si="74"/>
        <v>140262.5</v>
      </c>
      <c r="BW146" s="29">
        <f t="shared" si="74"/>
        <v>0</v>
      </c>
      <c r="BX146" s="29">
        <f t="shared" si="52"/>
        <v>140262.5</v>
      </c>
      <c r="BY146" s="29">
        <f t="shared" si="75"/>
        <v>0</v>
      </c>
      <c r="BZ146" s="29">
        <f t="shared" si="75"/>
        <v>236692.5</v>
      </c>
      <c r="CA146" s="29">
        <f t="shared" si="75"/>
        <v>0</v>
      </c>
      <c r="CB146" s="29">
        <f t="shared" si="53"/>
        <v>236692.5</v>
      </c>
    </row>
    <row r="147" spans="1:80" ht="11.25" x14ac:dyDescent="0.2">
      <c r="A147" s="19">
        <v>140</v>
      </c>
      <c r="B147" s="19" t="s">
        <v>320</v>
      </c>
      <c r="C147" s="49" t="s">
        <v>39</v>
      </c>
      <c r="D147" s="21" t="s">
        <v>321</v>
      </c>
      <c r="E147" s="22">
        <v>39143.35</v>
      </c>
      <c r="F147" s="22">
        <v>0</v>
      </c>
      <c r="G147" s="22">
        <v>0</v>
      </c>
      <c r="H147" s="22">
        <f t="shared" si="54"/>
        <v>39143.35</v>
      </c>
      <c r="I147" s="22">
        <v>57716.58</v>
      </c>
      <c r="J147" s="22"/>
      <c r="K147" s="22"/>
      <c r="L147" s="22">
        <f t="shared" si="55"/>
        <v>57716.58</v>
      </c>
      <c r="M147" s="22">
        <v>60379.23</v>
      </c>
      <c r="N147" s="22"/>
      <c r="O147" s="22"/>
      <c r="P147" s="22">
        <f t="shared" si="56"/>
        <v>60379.23</v>
      </c>
      <c r="Q147" s="23">
        <f t="shared" si="57"/>
        <v>157239.16</v>
      </c>
      <c r="R147" s="23">
        <f t="shared" si="57"/>
        <v>0</v>
      </c>
      <c r="S147" s="23">
        <f t="shared" si="57"/>
        <v>0</v>
      </c>
      <c r="T147" s="23">
        <f t="shared" si="50"/>
        <v>157239.16</v>
      </c>
      <c r="U147" s="24">
        <v>50748.07</v>
      </c>
      <c r="V147" s="24">
        <v>0</v>
      </c>
      <c r="W147" s="24">
        <v>0</v>
      </c>
      <c r="X147" s="24">
        <f t="shared" si="58"/>
        <v>50748.07</v>
      </c>
      <c r="Y147" s="24">
        <v>59493.66</v>
      </c>
      <c r="Z147" s="24"/>
      <c r="AA147" s="24"/>
      <c r="AB147" s="25">
        <f t="shared" si="59"/>
        <v>59493.66</v>
      </c>
      <c r="AC147" s="24">
        <v>50637.4</v>
      </c>
      <c r="AD147" s="24">
        <v>0</v>
      </c>
      <c r="AE147" s="24">
        <v>0</v>
      </c>
      <c r="AF147" s="24">
        <f t="shared" si="60"/>
        <v>50637.4</v>
      </c>
      <c r="AG147" s="26">
        <f t="shared" si="61"/>
        <v>160879.13</v>
      </c>
      <c r="AH147" s="26">
        <f t="shared" si="61"/>
        <v>0</v>
      </c>
      <c r="AI147" s="26">
        <f t="shared" si="61"/>
        <v>0</v>
      </c>
      <c r="AJ147" s="26">
        <f t="shared" si="62"/>
        <v>160879.13</v>
      </c>
      <c r="AK147" s="26">
        <f t="shared" si="63"/>
        <v>318118.29000000004</v>
      </c>
      <c r="AL147" s="26">
        <f t="shared" si="63"/>
        <v>0</v>
      </c>
      <c r="AM147" s="26">
        <f t="shared" si="63"/>
        <v>0</v>
      </c>
      <c r="AN147" s="26">
        <f t="shared" si="64"/>
        <v>318118.29000000004</v>
      </c>
      <c r="AO147" s="27">
        <v>41322.239999999998</v>
      </c>
      <c r="AP147" s="27"/>
      <c r="AQ147" s="27"/>
      <c r="AR147" s="27">
        <f t="shared" si="65"/>
        <v>41322.239999999998</v>
      </c>
      <c r="AS147" s="27">
        <v>42604.03</v>
      </c>
      <c r="AT147" s="27"/>
      <c r="AU147" s="27"/>
      <c r="AV147" s="27">
        <f t="shared" si="66"/>
        <v>42604.03</v>
      </c>
      <c r="AW147" s="27">
        <v>45998.16</v>
      </c>
      <c r="AX147" s="27"/>
      <c r="AY147" s="27"/>
      <c r="AZ147" s="27">
        <f t="shared" si="67"/>
        <v>45998.16</v>
      </c>
      <c r="BA147" s="27">
        <f t="shared" si="68"/>
        <v>129924.43</v>
      </c>
      <c r="BB147" s="27">
        <f t="shared" si="68"/>
        <v>0</v>
      </c>
      <c r="BC147" s="27">
        <f t="shared" si="68"/>
        <v>0</v>
      </c>
      <c r="BD147" s="27">
        <f t="shared" si="69"/>
        <v>129924.43</v>
      </c>
      <c r="BE147" s="27">
        <f>'[1]REALIZAT OCTOMBRIE'!H146</f>
        <v>55064.49</v>
      </c>
      <c r="BF147" s="27">
        <f>'[1]REALIZAT OCTOMBRIE'!I146</f>
        <v>0</v>
      </c>
      <c r="BG147" s="27">
        <f>'[1]REALIZAT OCTOMBRIE'!J146</f>
        <v>0</v>
      </c>
      <c r="BH147" s="27">
        <f t="shared" si="70"/>
        <v>55064.49</v>
      </c>
      <c r="BI147" s="30">
        <v>56458.95</v>
      </c>
      <c r="BJ147" s="30"/>
      <c r="BK147" s="30"/>
      <c r="BL147" s="27">
        <f t="shared" si="71"/>
        <v>56458.95</v>
      </c>
      <c r="BM147" s="28">
        <v>90830.98</v>
      </c>
      <c r="BN147" s="27">
        <v>0</v>
      </c>
      <c r="BO147" s="27">
        <v>0</v>
      </c>
      <c r="BP147" s="27">
        <f t="shared" si="72"/>
        <v>90830.98</v>
      </c>
      <c r="BQ147" s="29">
        <f t="shared" si="73"/>
        <v>202354.41999999998</v>
      </c>
      <c r="BR147" s="29">
        <f t="shared" si="73"/>
        <v>0</v>
      </c>
      <c r="BS147" s="29">
        <f t="shared" si="73"/>
        <v>0</v>
      </c>
      <c r="BT147" s="29">
        <f t="shared" si="51"/>
        <v>202354.41999999998</v>
      </c>
      <c r="BU147" s="29">
        <f t="shared" si="74"/>
        <v>332278.84999999998</v>
      </c>
      <c r="BV147" s="29">
        <f t="shared" si="74"/>
        <v>0</v>
      </c>
      <c r="BW147" s="29">
        <f t="shared" si="74"/>
        <v>0</v>
      </c>
      <c r="BX147" s="29">
        <f t="shared" si="52"/>
        <v>332278.84999999998</v>
      </c>
      <c r="BY147" s="29">
        <f t="shared" si="75"/>
        <v>650397.14</v>
      </c>
      <c r="BZ147" s="29">
        <f t="shared" si="75"/>
        <v>0</v>
      </c>
      <c r="CA147" s="29">
        <f t="shared" si="75"/>
        <v>0</v>
      </c>
      <c r="CB147" s="29">
        <f t="shared" si="53"/>
        <v>650397.14</v>
      </c>
    </row>
    <row r="148" spans="1:80" ht="22.5" x14ac:dyDescent="0.2">
      <c r="A148" s="19">
        <v>141</v>
      </c>
      <c r="B148" s="19" t="s">
        <v>322</v>
      </c>
      <c r="C148" s="50" t="s">
        <v>54</v>
      </c>
      <c r="D148" s="21" t="s">
        <v>323</v>
      </c>
      <c r="E148" s="22">
        <v>0</v>
      </c>
      <c r="F148" s="22">
        <v>0</v>
      </c>
      <c r="G148" s="22">
        <v>28701</v>
      </c>
      <c r="H148" s="22">
        <f t="shared" si="54"/>
        <v>28701</v>
      </c>
      <c r="I148" s="22"/>
      <c r="J148" s="22"/>
      <c r="K148" s="22">
        <v>37105</v>
      </c>
      <c r="L148" s="22">
        <f t="shared" si="55"/>
        <v>37105</v>
      </c>
      <c r="M148" s="22"/>
      <c r="N148" s="22"/>
      <c r="O148" s="22">
        <v>41310</v>
      </c>
      <c r="P148" s="22">
        <f t="shared" si="56"/>
        <v>41310</v>
      </c>
      <c r="Q148" s="23">
        <f t="shared" si="57"/>
        <v>0</v>
      </c>
      <c r="R148" s="23">
        <f t="shared" si="57"/>
        <v>0</v>
      </c>
      <c r="S148" s="23">
        <f t="shared" si="57"/>
        <v>107116</v>
      </c>
      <c r="T148" s="23">
        <f t="shared" si="50"/>
        <v>107116</v>
      </c>
      <c r="U148" s="24">
        <v>0</v>
      </c>
      <c r="V148" s="24">
        <v>0</v>
      </c>
      <c r="W148" s="24">
        <v>39056</v>
      </c>
      <c r="X148" s="24">
        <f t="shared" si="58"/>
        <v>39056</v>
      </c>
      <c r="Y148" s="24"/>
      <c r="Z148" s="24"/>
      <c r="AA148" s="24">
        <v>55739</v>
      </c>
      <c r="AB148" s="25">
        <f t="shared" si="59"/>
        <v>55739</v>
      </c>
      <c r="AC148" s="24">
        <v>0</v>
      </c>
      <c r="AD148" s="24">
        <v>0</v>
      </c>
      <c r="AE148" s="24">
        <v>51138</v>
      </c>
      <c r="AF148" s="24">
        <f t="shared" si="60"/>
        <v>51138</v>
      </c>
      <c r="AG148" s="26">
        <f t="shared" si="61"/>
        <v>0</v>
      </c>
      <c r="AH148" s="26">
        <f t="shared" si="61"/>
        <v>0</v>
      </c>
      <c r="AI148" s="26">
        <f t="shared" si="61"/>
        <v>145933</v>
      </c>
      <c r="AJ148" s="26">
        <f t="shared" si="62"/>
        <v>145933</v>
      </c>
      <c r="AK148" s="26">
        <f t="shared" si="63"/>
        <v>0</v>
      </c>
      <c r="AL148" s="26">
        <f t="shared" si="63"/>
        <v>0</v>
      </c>
      <c r="AM148" s="26">
        <f t="shared" si="63"/>
        <v>253049</v>
      </c>
      <c r="AN148" s="26">
        <f t="shared" si="64"/>
        <v>253049</v>
      </c>
      <c r="AO148" s="27"/>
      <c r="AP148" s="27"/>
      <c r="AQ148" s="27">
        <v>80285.490000000005</v>
      </c>
      <c r="AR148" s="27">
        <f t="shared" si="65"/>
        <v>80285.490000000005</v>
      </c>
      <c r="AS148" s="27"/>
      <c r="AT148" s="27"/>
      <c r="AU148" s="27">
        <v>40206.14</v>
      </c>
      <c r="AV148" s="27">
        <f t="shared" si="66"/>
        <v>40206.14</v>
      </c>
      <c r="AW148" s="27"/>
      <c r="AX148" s="27"/>
      <c r="AY148" s="27">
        <v>39624.370000000003</v>
      </c>
      <c r="AZ148" s="27">
        <f t="shared" si="67"/>
        <v>39624.370000000003</v>
      </c>
      <c r="BA148" s="27">
        <f t="shared" si="68"/>
        <v>0</v>
      </c>
      <c r="BB148" s="27">
        <f t="shared" si="68"/>
        <v>0</v>
      </c>
      <c r="BC148" s="27">
        <f t="shared" si="68"/>
        <v>160116</v>
      </c>
      <c r="BD148" s="27">
        <f t="shared" si="69"/>
        <v>160116</v>
      </c>
      <c r="BE148" s="27">
        <f>'[1]REALIZAT OCTOMBRIE'!H147</f>
        <v>0</v>
      </c>
      <c r="BF148" s="27">
        <f>'[1]REALIZAT OCTOMBRIE'!I147</f>
        <v>0</v>
      </c>
      <c r="BG148" s="27">
        <f>'[1]REALIZAT OCTOMBRIE'!J147</f>
        <v>61562.1</v>
      </c>
      <c r="BH148" s="27">
        <f t="shared" si="70"/>
        <v>61562.1</v>
      </c>
      <c r="BI148" s="30"/>
      <c r="BJ148" s="30"/>
      <c r="BK148" s="30">
        <v>28796.21</v>
      </c>
      <c r="BL148" s="27">
        <f t="shared" si="71"/>
        <v>28796.21</v>
      </c>
      <c r="BM148" s="28">
        <v>0</v>
      </c>
      <c r="BN148" s="27">
        <v>0</v>
      </c>
      <c r="BO148" s="27">
        <v>70240.67</v>
      </c>
      <c r="BP148" s="27">
        <f t="shared" si="72"/>
        <v>70240.67</v>
      </c>
      <c r="BQ148" s="29">
        <f t="shared" si="73"/>
        <v>0</v>
      </c>
      <c r="BR148" s="29">
        <f t="shared" si="73"/>
        <v>0</v>
      </c>
      <c r="BS148" s="29">
        <f t="shared" si="73"/>
        <v>160598.97999999998</v>
      </c>
      <c r="BT148" s="29">
        <f t="shared" si="51"/>
        <v>160598.97999999998</v>
      </c>
      <c r="BU148" s="29">
        <f t="shared" si="74"/>
        <v>0</v>
      </c>
      <c r="BV148" s="29">
        <f t="shared" si="74"/>
        <v>0</v>
      </c>
      <c r="BW148" s="29">
        <f t="shared" si="74"/>
        <v>320714.98</v>
      </c>
      <c r="BX148" s="29">
        <f t="shared" si="52"/>
        <v>320714.98</v>
      </c>
      <c r="BY148" s="29">
        <f t="shared" si="75"/>
        <v>0</v>
      </c>
      <c r="BZ148" s="29">
        <f t="shared" si="75"/>
        <v>0</v>
      </c>
      <c r="CA148" s="29">
        <f t="shared" si="75"/>
        <v>573763.98</v>
      </c>
      <c r="CB148" s="29">
        <f t="shared" si="53"/>
        <v>573763.98</v>
      </c>
    </row>
    <row r="149" spans="1:80" ht="22.5" x14ac:dyDescent="0.2">
      <c r="A149" s="19">
        <v>142</v>
      </c>
      <c r="B149" s="19" t="s">
        <v>324</v>
      </c>
      <c r="C149" s="51" t="s">
        <v>54</v>
      </c>
      <c r="D149" s="21" t="s">
        <v>325</v>
      </c>
      <c r="E149" s="22">
        <v>0</v>
      </c>
      <c r="F149" s="22">
        <v>0</v>
      </c>
      <c r="G149" s="22">
        <v>277790</v>
      </c>
      <c r="H149" s="22">
        <f t="shared" si="54"/>
        <v>277790</v>
      </c>
      <c r="I149" s="22"/>
      <c r="J149" s="22"/>
      <c r="K149" s="22">
        <v>254245</v>
      </c>
      <c r="L149" s="22">
        <f t="shared" si="55"/>
        <v>254245</v>
      </c>
      <c r="M149" s="22"/>
      <c r="N149" s="22"/>
      <c r="O149" s="22">
        <v>295575</v>
      </c>
      <c r="P149" s="22">
        <f t="shared" si="56"/>
        <v>295575</v>
      </c>
      <c r="Q149" s="23">
        <f t="shared" si="57"/>
        <v>0</v>
      </c>
      <c r="R149" s="23">
        <f t="shared" si="57"/>
        <v>0</v>
      </c>
      <c r="S149" s="23">
        <f t="shared" si="57"/>
        <v>827610</v>
      </c>
      <c r="T149" s="23">
        <f t="shared" si="50"/>
        <v>827610</v>
      </c>
      <c r="U149" s="24">
        <v>0</v>
      </c>
      <c r="V149" s="24">
        <v>0</v>
      </c>
      <c r="W149" s="24">
        <v>226165</v>
      </c>
      <c r="X149" s="24">
        <f t="shared" si="58"/>
        <v>226165</v>
      </c>
      <c r="Y149" s="24"/>
      <c r="Z149" s="24"/>
      <c r="AA149" s="24">
        <v>311190</v>
      </c>
      <c r="AB149" s="25">
        <f t="shared" si="59"/>
        <v>311190</v>
      </c>
      <c r="AC149" s="24">
        <v>0</v>
      </c>
      <c r="AD149" s="24">
        <v>0</v>
      </c>
      <c r="AE149" s="24">
        <v>255020</v>
      </c>
      <c r="AF149" s="24">
        <f t="shared" si="60"/>
        <v>255020</v>
      </c>
      <c r="AG149" s="26">
        <f t="shared" si="61"/>
        <v>0</v>
      </c>
      <c r="AH149" s="26">
        <f t="shared" si="61"/>
        <v>0</v>
      </c>
      <c r="AI149" s="26">
        <f t="shared" si="61"/>
        <v>792375</v>
      </c>
      <c r="AJ149" s="26">
        <f t="shared" si="62"/>
        <v>792375</v>
      </c>
      <c r="AK149" s="26">
        <f t="shared" si="63"/>
        <v>0</v>
      </c>
      <c r="AL149" s="26">
        <f t="shared" si="63"/>
        <v>0</v>
      </c>
      <c r="AM149" s="26">
        <f t="shared" si="63"/>
        <v>1619985</v>
      </c>
      <c r="AN149" s="26">
        <f t="shared" si="64"/>
        <v>1619985</v>
      </c>
      <c r="AO149" s="27"/>
      <c r="AP149" s="27"/>
      <c r="AQ149" s="27">
        <v>343159.78</v>
      </c>
      <c r="AR149" s="27">
        <f t="shared" si="65"/>
        <v>343159.78</v>
      </c>
      <c r="AS149" s="27"/>
      <c r="AT149" s="27"/>
      <c r="AU149" s="27">
        <v>333540.46999999997</v>
      </c>
      <c r="AV149" s="27">
        <f t="shared" si="66"/>
        <v>333540.46999999997</v>
      </c>
      <c r="AW149" s="27"/>
      <c r="AX149" s="27"/>
      <c r="AY149" s="27">
        <v>324431.25</v>
      </c>
      <c r="AZ149" s="27">
        <f t="shared" si="67"/>
        <v>324431.25</v>
      </c>
      <c r="BA149" s="27">
        <f t="shared" si="68"/>
        <v>0</v>
      </c>
      <c r="BB149" s="27">
        <f t="shared" si="68"/>
        <v>0</v>
      </c>
      <c r="BC149" s="27">
        <f t="shared" si="68"/>
        <v>1001131.5</v>
      </c>
      <c r="BD149" s="27">
        <f t="shared" si="69"/>
        <v>1001131.5</v>
      </c>
      <c r="BE149" s="27">
        <f>'[1]REALIZAT OCTOMBRIE'!H148</f>
        <v>0</v>
      </c>
      <c r="BF149" s="27">
        <f>'[1]REALIZAT OCTOMBRIE'!I148</f>
        <v>0</v>
      </c>
      <c r="BG149" s="27">
        <f>'[1]REALIZAT OCTOMBRIE'!J148</f>
        <v>413557.01</v>
      </c>
      <c r="BH149" s="27">
        <f t="shared" si="70"/>
        <v>413557.01</v>
      </c>
      <c r="BI149" s="30"/>
      <c r="BJ149" s="30"/>
      <c r="BK149" s="30">
        <v>264430</v>
      </c>
      <c r="BL149" s="27">
        <f t="shared" si="71"/>
        <v>264430</v>
      </c>
      <c r="BM149" s="28">
        <v>0</v>
      </c>
      <c r="BN149" s="27">
        <v>0</v>
      </c>
      <c r="BO149" s="27">
        <v>377928.87</v>
      </c>
      <c r="BP149" s="27">
        <f t="shared" si="72"/>
        <v>377928.87</v>
      </c>
      <c r="BQ149" s="29">
        <f t="shared" si="73"/>
        <v>0</v>
      </c>
      <c r="BR149" s="29">
        <f t="shared" si="73"/>
        <v>0</v>
      </c>
      <c r="BS149" s="29">
        <f t="shared" si="73"/>
        <v>1055915.8799999999</v>
      </c>
      <c r="BT149" s="29">
        <f t="shared" si="51"/>
        <v>1055915.8799999999</v>
      </c>
      <c r="BU149" s="29">
        <f t="shared" si="74"/>
        <v>0</v>
      </c>
      <c r="BV149" s="29">
        <f t="shared" si="74"/>
        <v>0</v>
      </c>
      <c r="BW149" s="29">
        <f t="shared" si="74"/>
        <v>2057047.38</v>
      </c>
      <c r="BX149" s="29">
        <f t="shared" si="52"/>
        <v>2057047.38</v>
      </c>
      <c r="BY149" s="29">
        <f t="shared" si="75"/>
        <v>0</v>
      </c>
      <c r="BZ149" s="29">
        <f t="shared" si="75"/>
        <v>0</v>
      </c>
      <c r="CA149" s="29">
        <f t="shared" si="75"/>
        <v>3677032.38</v>
      </c>
      <c r="CB149" s="29">
        <f t="shared" si="53"/>
        <v>3677032.38</v>
      </c>
    </row>
    <row r="150" spans="1:80" ht="11.25" x14ac:dyDescent="0.2">
      <c r="A150" s="19">
        <v>143</v>
      </c>
      <c r="B150" s="19" t="s">
        <v>326</v>
      </c>
      <c r="C150" s="50" t="s">
        <v>33</v>
      </c>
      <c r="D150" s="21" t="s">
        <v>327</v>
      </c>
      <c r="E150" s="22">
        <v>153665.24</v>
      </c>
      <c r="F150" s="22">
        <v>0</v>
      </c>
      <c r="G150" s="22">
        <v>189585</v>
      </c>
      <c r="H150" s="22">
        <f t="shared" si="54"/>
        <v>343250.24</v>
      </c>
      <c r="I150" s="22">
        <v>211239.58</v>
      </c>
      <c r="J150" s="22"/>
      <c r="K150" s="22">
        <v>215030</v>
      </c>
      <c r="L150" s="22">
        <f t="shared" si="55"/>
        <v>426269.57999999996</v>
      </c>
      <c r="M150" s="22">
        <v>211358.7</v>
      </c>
      <c r="N150" s="22"/>
      <c r="O150" s="22">
        <v>239045</v>
      </c>
      <c r="P150" s="22">
        <f t="shared" si="56"/>
        <v>450403.7</v>
      </c>
      <c r="Q150" s="23">
        <f t="shared" si="57"/>
        <v>576263.52</v>
      </c>
      <c r="R150" s="23">
        <f t="shared" si="57"/>
        <v>0</v>
      </c>
      <c r="S150" s="23">
        <f t="shared" si="57"/>
        <v>643660</v>
      </c>
      <c r="T150" s="23">
        <f t="shared" si="50"/>
        <v>1219923.52</v>
      </c>
      <c r="U150" s="24">
        <v>212256.81</v>
      </c>
      <c r="V150" s="24">
        <v>0</v>
      </c>
      <c r="W150" s="24">
        <v>223420</v>
      </c>
      <c r="X150" s="24">
        <f t="shared" si="58"/>
        <v>435676.81</v>
      </c>
      <c r="Y150" s="24">
        <v>252624.55</v>
      </c>
      <c r="Z150" s="24"/>
      <c r="AA150" s="24">
        <v>247235</v>
      </c>
      <c r="AB150" s="25">
        <f t="shared" si="59"/>
        <v>499859.55</v>
      </c>
      <c r="AC150" s="24">
        <v>226661.18</v>
      </c>
      <c r="AD150" s="24">
        <v>0</v>
      </c>
      <c r="AE150" s="24">
        <v>221590</v>
      </c>
      <c r="AF150" s="24">
        <f t="shared" si="60"/>
        <v>448251.18</v>
      </c>
      <c r="AG150" s="26">
        <f t="shared" si="61"/>
        <v>691542.54</v>
      </c>
      <c r="AH150" s="26">
        <f t="shared" si="61"/>
        <v>0</v>
      </c>
      <c r="AI150" s="26">
        <f t="shared" si="61"/>
        <v>692245</v>
      </c>
      <c r="AJ150" s="26">
        <f t="shared" si="62"/>
        <v>1383787.54</v>
      </c>
      <c r="AK150" s="26">
        <f t="shared" si="63"/>
        <v>1267806.06</v>
      </c>
      <c r="AL150" s="26">
        <f t="shared" si="63"/>
        <v>0</v>
      </c>
      <c r="AM150" s="26">
        <f t="shared" si="63"/>
        <v>1335905</v>
      </c>
      <c r="AN150" s="26">
        <f t="shared" si="64"/>
        <v>2603711.06</v>
      </c>
      <c r="AO150" s="27">
        <v>216949.81</v>
      </c>
      <c r="AP150" s="27"/>
      <c r="AQ150" s="27">
        <v>232295.52</v>
      </c>
      <c r="AR150" s="27">
        <f t="shared" si="65"/>
        <v>449245.32999999996</v>
      </c>
      <c r="AS150" s="27">
        <v>224473.22</v>
      </c>
      <c r="AT150" s="27"/>
      <c r="AU150" s="27">
        <v>253347.6</v>
      </c>
      <c r="AV150" s="27">
        <f t="shared" si="66"/>
        <v>477820.82</v>
      </c>
      <c r="AW150" s="27">
        <v>253044.42</v>
      </c>
      <c r="AX150" s="27"/>
      <c r="AY150" s="27">
        <v>236553.18</v>
      </c>
      <c r="AZ150" s="27">
        <f t="shared" si="67"/>
        <v>489597.6</v>
      </c>
      <c r="BA150" s="27">
        <f t="shared" si="68"/>
        <v>694467.45000000007</v>
      </c>
      <c r="BB150" s="27">
        <f t="shared" si="68"/>
        <v>0</v>
      </c>
      <c r="BC150" s="27">
        <f t="shared" si="68"/>
        <v>722196.3</v>
      </c>
      <c r="BD150" s="27">
        <f t="shared" si="69"/>
        <v>1416663.75</v>
      </c>
      <c r="BE150" s="27">
        <f>'[1]REALIZAT OCTOMBRIE'!H149</f>
        <v>235166.05</v>
      </c>
      <c r="BF150" s="27">
        <f>'[1]REALIZAT OCTOMBRIE'!I149</f>
        <v>0</v>
      </c>
      <c r="BG150" s="27">
        <f>'[1]REALIZAT OCTOMBRIE'!J149</f>
        <v>240728.1</v>
      </c>
      <c r="BH150" s="27">
        <f t="shared" si="70"/>
        <v>475894.15</v>
      </c>
      <c r="BI150" s="30">
        <v>131600.62</v>
      </c>
      <c r="BJ150" s="30"/>
      <c r="BK150" s="30">
        <v>125299.93</v>
      </c>
      <c r="BL150" s="27">
        <f t="shared" si="71"/>
        <v>256900.55</v>
      </c>
      <c r="BM150" s="28">
        <v>159784.04999999999</v>
      </c>
      <c r="BN150" s="27">
        <v>0</v>
      </c>
      <c r="BO150" s="27">
        <v>189563.38</v>
      </c>
      <c r="BP150" s="27">
        <f t="shared" si="72"/>
        <v>349347.43</v>
      </c>
      <c r="BQ150" s="29">
        <f t="shared" si="73"/>
        <v>526550.72</v>
      </c>
      <c r="BR150" s="29">
        <f t="shared" si="73"/>
        <v>0</v>
      </c>
      <c r="BS150" s="29">
        <f t="shared" si="73"/>
        <v>555591.41</v>
      </c>
      <c r="BT150" s="29">
        <f t="shared" si="51"/>
        <v>1082142.1299999999</v>
      </c>
      <c r="BU150" s="29">
        <f t="shared" si="74"/>
        <v>1221018.17</v>
      </c>
      <c r="BV150" s="29">
        <f t="shared" si="74"/>
        <v>0</v>
      </c>
      <c r="BW150" s="29">
        <f t="shared" si="74"/>
        <v>1277787.71</v>
      </c>
      <c r="BX150" s="29">
        <f t="shared" si="52"/>
        <v>2498805.88</v>
      </c>
      <c r="BY150" s="29">
        <f t="shared" si="75"/>
        <v>2488824.23</v>
      </c>
      <c r="BZ150" s="29">
        <f t="shared" si="75"/>
        <v>0</v>
      </c>
      <c r="CA150" s="29">
        <f t="shared" si="75"/>
        <v>2613692.71</v>
      </c>
      <c r="CB150" s="29">
        <f t="shared" si="53"/>
        <v>5102516.9399999995</v>
      </c>
    </row>
    <row r="151" spans="1:80" ht="22.5" x14ac:dyDescent="0.2">
      <c r="A151" s="19">
        <v>144</v>
      </c>
      <c r="B151" s="19" t="s">
        <v>328</v>
      </c>
      <c r="C151" s="50" t="s">
        <v>39</v>
      </c>
      <c r="D151" s="21" t="s">
        <v>329</v>
      </c>
      <c r="E151" s="22">
        <v>7393.8</v>
      </c>
      <c r="F151" s="22">
        <v>0</v>
      </c>
      <c r="G151" s="22">
        <v>0</v>
      </c>
      <c r="H151" s="22">
        <f t="shared" si="54"/>
        <v>7393.8</v>
      </c>
      <c r="I151" s="22">
        <v>5362.11</v>
      </c>
      <c r="J151" s="22"/>
      <c r="K151" s="22"/>
      <c r="L151" s="22">
        <f t="shared" si="55"/>
        <v>5362.11</v>
      </c>
      <c r="M151" s="22">
        <v>7608.1</v>
      </c>
      <c r="N151" s="22"/>
      <c r="O151" s="22"/>
      <c r="P151" s="22">
        <f t="shared" si="56"/>
        <v>7608.1</v>
      </c>
      <c r="Q151" s="23">
        <f t="shared" si="57"/>
        <v>20364.010000000002</v>
      </c>
      <c r="R151" s="23">
        <f t="shared" si="57"/>
        <v>0</v>
      </c>
      <c r="S151" s="23">
        <f t="shared" si="57"/>
        <v>0</v>
      </c>
      <c r="T151" s="23">
        <f t="shared" si="50"/>
        <v>20364.010000000002</v>
      </c>
      <c r="U151" s="24">
        <v>5003.3999999999996</v>
      </c>
      <c r="V151" s="24">
        <v>0</v>
      </c>
      <c r="W151" s="24">
        <v>0</v>
      </c>
      <c r="X151" s="24">
        <f t="shared" si="58"/>
        <v>5003.3999999999996</v>
      </c>
      <c r="Y151" s="24">
        <v>5867.75</v>
      </c>
      <c r="Z151" s="24"/>
      <c r="AA151" s="24"/>
      <c r="AB151" s="25">
        <f t="shared" si="59"/>
        <v>5867.75</v>
      </c>
      <c r="AC151" s="24">
        <v>3451.92</v>
      </c>
      <c r="AD151" s="24">
        <v>0</v>
      </c>
      <c r="AE151" s="24">
        <v>0</v>
      </c>
      <c r="AF151" s="24">
        <f t="shared" si="60"/>
        <v>3451.92</v>
      </c>
      <c r="AG151" s="26">
        <f t="shared" si="61"/>
        <v>14323.07</v>
      </c>
      <c r="AH151" s="26">
        <f t="shared" si="61"/>
        <v>0</v>
      </c>
      <c r="AI151" s="26">
        <f t="shared" si="61"/>
        <v>0</v>
      </c>
      <c r="AJ151" s="26">
        <f t="shared" si="62"/>
        <v>14323.07</v>
      </c>
      <c r="AK151" s="26">
        <f t="shared" si="63"/>
        <v>34687.08</v>
      </c>
      <c r="AL151" s="26">
        <f t="shared" si="63"/>
        <v>0</v>
      </c>
      <c r="AM151" s="26">
        <f t="shared" si="63"/>
        <v>0</v>
      </c>
      <c r="AN151" s="26">
        <f t="shared" si="64"/>
        <v>34687.08</v>
      </c>
      <c r="AO151" s="27">
        <v>9358.17</v>
      </c>
      <c r="AP151" s="27"/>
      <c r="AQ151" s="27"/>
      <c r="AR151" s="27">
        <f t="shared" si="65"/>
        <v>9358.17</v>
      </c>
      <c r="AS151" s="27">
        <v>3181.35</v>
      </c>
      <c r="AT151" s="27"/>
      <c r="AU151" s="27"/>
      <c r="AV151" s="27">
        <f t="shared" si="66"/>
        <v>3181.35</v>
      </c>
      <c r="AW151" s="27">
        <v>5186.1099999999997</v>
      </c>
      <c r="AX151" s="27"/>
      <c r="AY151" s="27"/>
      <c r="AZ151" s="27">
        <f t="shared" si="67"/>
        <v>5186.1099999999997</v>
      </c>
      <c r="BA151" s="27">
        <f t="shared" si="68"/>
        <v>17725.63</v>
      </c>
      <c r="BB151" s="27">
        <f t="shared" si="68"/>
        <v>0</v>
      </c>
      <c r="BC151" s="27">
        <f t="shared" si="68"/>
        <v>0</v>
      </c>
      <c r="BD151" s="27">
        <f t="shared" si="69"/>
        <v>17725.63</v>
      </c>
      <c r="BE151" s="27">
        <f>'[1]REALIZAT OCTOMBRIE'!H150</f>
        <v>7249.9600000000009</v>
      </c>
      <c r="BF151" s="27">
        <f>'[1]REALIZAT OCTOMBRIE'!I150</f>
        <v>0</v>
      </c>
      <c r="BG151" s="27">
        <f>'[1]REALIZAT OCTOMBRIE'!J150</f>
        <v>0</v>
      </c>
      <c r="BH151" s="27">
        <f t="shared" si="70"/>
        <v>7249.9600000000009</v>
      </c>
      <c r="BI151" s="30">
        <v>9046.18</v>
      </c>
      <c r="BJ151" s="30">
        <v>0</v>
      </c>
      <c r="BK151" s="30">
        <v>0</v>
      </c>
      <c r="BL151" s="27">
        <f t="shared" si="71"/>
        <v>9046.18</v>
      </c>
      <c r="BM151" s="28">
        <v>145488.74</v>
      </c>
      <c r="BN151" s="27">
        <v>0</v>
      </c>
      <c r="BO151" s="27">
        <v>0</v>
      </c>
      <c r="BP151" s="27">
        <f t="shared" si="72"/>
        <v>145488.74</v>
      </c>
      <c r="BQ151" s="29">
        <f t="shared" si="73"/>
        <v>161784.88</v>
      </c>
      <c r="BR151" s="29">
        <f t="shared" si="73"/>
        <v>0</v>
      </c>
      <c r="BS151" s="29">
        <f t="shared" si="73"/>
        <v>0</v>
      </c>
      <c r="BT151" s="29">
        <f t="shared" si="51"/>
        <v>161784.88</v>
      </c>
      <c r="BU151" s="29">
        <f t="shared" si="74"/>
        <v>179510.51</v>
      </c>
      <c r="BV151" s="29">
        <f t="shared" si="74"/>
        <v>0</v>
      </c>
      <c r="BW151" s="29">
        <f t="shared" si="74"/>
        <v>0</v>
      </c>
      <c r="BX151" s="29">
        <f t="shared" si="52"/>
        <v>179510.51</v>
      </c>
      <c r="BY151" s="29">
        <f t="shared" si="75"/>
        <v>214197.59000000003</v>
      </c>
      <c r="BZ151" s="29">
        <f t="shared" si="75"/>
        <v>0</v>
      </c>
      <c r="CA151" s="29">
        <f t="shared" si="75"/>
        <v>0</v>
      </c>
      <c r="CB151" s="29">
        <f t="shared" si="53"/>
        <v>214197.59000000003</v>
      </c>
    </row>
    <row r="152" spans="1:80" ht="11.25" x14ac:dyDescent="0.2">
      <c r="A152" s="19">
        <v>145</v>
      </c>
      <c r="B152" s="19" t="s">
        <v>330</v>
      </c>
      <c r="C152" s="50" t="s">
        <v>54</v>
      </c>
      <c r="D152" s="21" t="s">
        <v>331</v>
      </c>
      <c r="E152" s="22">
        <v>0</v>
      </c>
      <c r="F152" s="22">
        <v>0</v>
      </c>
      <c r="G152" s="22">
        <v>182100</v>
      </c>
      <c r="H152" s="22">
        <f t="shared" si="54"/>
        <v>182100</v>
      </c>
      <c r="I152" s="22">
        <v>0</v>
      </c>
      <c r="J152" s="22">
        <v>0</v>
      </c>
      <c r="K152" s="22">
        <v>194000</v>
      </c>
      <c r="L152" s="22">
        <f t="shared" si="55"/>
        <v>194000</v>
      </c>
      <c r="M152" s="22"/>
      <c r="N152" s="22"/>
      <c r="O152" s="22">
        <v>209900</v>
      </c>
      <c r="P152" s="22">
        <f t="shared" si="56"/>
        <v>209900</v>
      </c>
      <c r="Q152" s="23">
        <f t="shared" si="57"/>
        <v>0</v>
      </c>
      <c r="R152" s="23">
        <f t="shared" si="57"/>
        <v>0</v>
      </c>
      <c r="S152" s="23">
        <f t="shared" si="57"/>
        <v>586000</v>
      </c>
      <c r="T152" s="23">
        <f t="shared" si="50"/>
        <v>586000</v>
      </c>
      <c r="U152" s="24">
        <v>0</v>
      </c>
      <c r="V152" s="24">
        <v>0</v>
      </c>
      <c r="W152" s="24">
        <v>205550</v>
      </c>
      <c r="X152" s="24">
        <f t="shared" si="58"/>
        <v>205550</v>
      </c>
      <c r="Y152" s="24"/>
      <c r="Z152" s="24"/>
      <c r="AA152" s="24">
        <v>204300</v>
      </c>
      <c r="AB152" s="25">
        <f t="shared" si="59"/>
        <v>204300</v>
      </c>
      <c r="AC152" s="24">
        <v>0</v>
      </c>
      <c r="AD152" s="24">
        <v>0</v>
      </c>
      <c r="AE152" s="24">
        <v>191700</v>
      </c>
      <c r="AF152" s="24">
        <f t="shared" si="60"/>
        <v>191700</v>
      </c>
      <c r="AG152" s="26">
        <f t="shared" si="61"/>
        <v>0</v>
      </c>
      <c r="AH152" s="26">
        <f t="shared" si="61"/>
        <v>0</v>
      </c>
      <c r="AI152" s="26">
        <f t="shared" si="61"/>
        <v>601550</v>
      </c>
      <c r="AJ152" s="26">
        <f t="shared" si="62"/>
        <v>601550</v>
      </c>
      <c r="AK152" s="26">
        <f t="shared" si="63"/>
        <v>0</v>
      </c>
      <c r="AL152" s="26">
        <f t="shared" si="63"/>
        <v>0</v>
      </c>
      <c r="AM152" s="26">
        <f t="shared" si="63"/>
        <v>1187550</v>
      </c>
      <c r="AN152" s="26">
        <f t="shared" si="64"/>
        <v>1187550</v>
      </c>
      <c r="AO152" s="27"/>
      <c r="AP152" s="27"/>
      <c r="AQ152" s="27">
        <v>210936</v>
      </c>
      <c r="AR152" s="27">
        <f t="shared" si="65"/>
        <v>210936</v>
      </c>
      <c r="AS152" s="27"/>
      <c r="AT152" s="27"/>
      <c r="AU152" s="27">
        <v>200790</v>
      </c>
      <c r="AV152" s="27">
        <f t="shared" si="66"/>
        <v>200790</v>
      </c>
      <c r="AW152" s="27"/>
      <c r="AX152" s="27"/>
      <c r="AY152" s="27">
        <v>168489</v>
      </c>
      <c r="AZ152" s="27">
        <f t="shared" si="67"/>
        <v>168489</v>
      </c>
      <c r="BA152" s="27">
        <f t="shared" si="68"/>
        <v>0</v>
      </c>
      <c r="BB152" s="27">
        <f t="shared" si="68"/>
        <v>0</v>
      </c>
      <c r="BC152" s="27">
        <f t="shared" si="68"/>
        <v>580215</v>
      </c>
      <c r="BD152" s="27">
        <f t="shared" si="69"/>
        <v>580215</v>
      </c>
      <c r="BE152" s="27">
        <f>'[1]REALIZAT OCTOMBRIE'!H151</f>
        <v>0</v>
      </c>
      <c r="BF152" s="27">
        <f>'[1]REALIZAT OCTOMBRIE'!I151</f>
        <v>0</v>
      </c>
      <c r="BG152" s="27">
        <f>'[1]REALIZAT OCTOMBRIE'!J151</f>
        <v>226534</v>
      </c>
      <c r="BH152" s="27">
        <f t="shared" si="70"/>
        <v>226534</v>
      </c>
      <c r="BI152" s="30">
        <v>0</v>
      </c>
      <c r="BJ152" s="30">
        <v>0</v>
      </c>
      <c r="BK152" s="30">
        <v>136450.43</v>
      </c>
      <c r="BL152" s="27">
        <f t="shared" si="71"/>
        <v>136450.43</v>
      </c>
      <c r="BM152" s="28">
        <v>0</v>
      </c>
      <c r="BN152" s="27">
        <v>0</v>
      </c>
      <c r="BO152" s="27">
        <v>190357.36</v>
      </c>
      <c r="BP152" s="27">
        <f t="shared" si="72"/>
        <v>190357.36</v>
      </c>
      <c r="BQ152" s="29">
        <f t="shared" si="73"/>
        <v>0</v>
      </c>
      <c r="BR152" s="29">
        <f t="shared" si="73"/>
        <v>0</v>
      </c>
      <c r="BS152" s="29">
        <f t="shared" si="73"/>
        <v>553341.79</v>
      </c>
      <c r="BT152" s="29">
        <f t="shared" si="51"/>
        <v>553341.79</v>
      </c>
      <c r="BU152" s="29">
        <f t="shared" si="74"/>
        <v>0</v>
      </c>
      <c r="BV152" s="29">
        <f t="shared" si="74"/>
        <v>0</v>
      </c>
      <c r="BW152" s="29">
        <f t="shared" si="74"/>
        <v>1133556.79</v>
      </c>
      <c r="BX152" s="29">
        <f t="shared" si="52"/>
        <v>1133556.79</v>
      </c>
      <c r="BY152" s="29">
        <f t="shared" si="75"/>
        <v>0</v>
      </c>
      <c r="BZ152" s="29">
        <f t="shared" si="75"/>
        <v>0</v>
      </c>
      <c r="CA152" s="29">
        <f t="shared" si="75"/>
        <v>2321106.79</v>
      </c>
      <c r="CB152" s="29">
        <f t="shared" si="53"/>
        <v>2321106.79</v>
      </c>
    </row>
    <row r="153" spans="1:80" ht="22.5" x14ac:dyDescent="0.2">
      <c r="A153" s="19">
        <v>146</v>
      </c>
      <c r="B153" s="19" t="s">
        <v>332</v>
      </c>
      <c r="C153" s="50" t="s">
        <v>54</v>
      </c>
      <c r="D153" s="21" t="s">
        <v>333</v>
      </c>
      <c r="E153" s="22">
        <v>0</v>
      </c>
      <c r="F153" s="22">
        <v>0</v>
      </c>
      <c r="G153" s="22">
        <v>418250</v>
      </c>
      <c r="H153" s="22">
        <f t="shared" si="54"/>
        <v>418250</v>
      </c>
      <c r="I153" s="22">
        <v>0</v>
      </c>
      <c r="J153" s="22">
        <v>0</v>
      </c>
      <c r="K153" s="22">
        <v>409660</v>
      </c>
      <c r="L153" s="22">
        <f t="shared" si="55"/>
        <v>409660</v>
      </c>
      <c r="M153" s="22"/>
      <c r="N153" s="22"/>
      <c r="O153" s="22">
        <v>489045</v>
      </c>
      <c r="P153" s="22">
        <f t="shared" si="56"/>
        <v>489045</v>
      </c>
      <c r="Q153" s="23">
        <f t="shared" si="57"/>
        <v>0</v>
      </c>
      <c r="R153" s="23">
        <f t="shared" si="57"/>
        <v>0</v>
      </c>
      <c r="S153" s="23">
        <f t="shared" si="57"/>
        <v>1316955</v>
      </c>
      <c r="T153" s="23">
        <f t="shared" si="50"/>
        <v>1316955</v>
      </c>
      <c r="U153" s="24">
        <v>0</v>
      </c>
      <c r="V153" s="24">
        <v>0</v>
      </c>
      <c r="W153" s="24">
        <v>383285</v>
      </c>
      <c r="X153" s="24">
        <f t="shared" si="58"/>
        <v>383285</v>
      </c>
      <c r="Y153" s="24"/>
      <c r="Z153" s="24"/>
      <c r="AA153" s="24">
        <v>499875</v>
      </c>
      <c r="AB153" s="25">
        <f t="shared" si="59"/>
        <v>499875</v>
      </c>
      <c r="AC153" s="24">
        <v>0</v>
      </c>
      <c r="AD153" s="24">
        <v>0</v>
      </c>
      <c r="AE153" s="24">
        <v>513840</v>
      </c>
      <c r="AF153" s="24">
        <f t="shared" si="60"/>
        <v>513840</v>
      </c>
      <c r="AG153" s="26">
        <f t="shared" si="61"/>
        <v>0</v>
      </c>
      <c r="AH153" s="26">
        <f t="shared" si="61"/>
        <v>0</v>
      </c>
      <c r="AI153" s="26">
        <f t="shared" si="61"/>
        <v>1397000</v>
      </c>
      <c r="AJ153" s="26">
        <f t="shared" si="62"/>
        <v>1397000</v>
      </c>
      <c r="AK153" s="26">
        <f t="shared" si="63"/>
        <v>0</v>
      </c>
      <c r="AL153" s="26">
        <f t="shared" si="63"/>
        <v>0</v>
      </c>
      <c r="AM153" s="26">
        <f t="shared" si="63"/>
        <v>2713955</v>
      </c>
      <c r="AN153" s="26">
        <f t="shared" si="64"/>
        <v>2713955</v>
      </c>
      <c r="AO153" s="27"/>
      <c r="AP153" s="27"/>
      <c r="AQ153" s="27">
        <v>566261.52</v>
      </c>
      <c r="AR153" s="27">
        <f t="shared" si="65"/>
        <v>566261.52</v>
      </c>
      <c r="AS153" s="27"/>
      <c r="AT153" s="27"/>
      <c r="AU153" s="27">
        <v>511026.88</v>
      </c>
      <c r="AV153" s="27">
        <f t="shared" si="66"/>
        <v>511026.88</v>
      </c>
      <c r="AW153" s="27"/>
      <c r="AX153" s="27"/>
      <c r="AY153" s="27">
        <v>546338.76</v>
      </c>
      <c r="AZ153" s="27">
        <f t="shared" si="67"/>
        <v>546338.76</v>
      </c>
      <c r="BA153" s="27">
        <f t="shared" si="68"/>
        <v>0</v>
      </c>
      <c r="BB153" s="27">
        <f t="shared" si="68"/>
        <v>0</v>
      </c>
      <c r="BC153" s="27">
        <f t="shared" si="68"/>
        <v>1623627.16</v>
      </c>
      <c r="BD153" s="27">
        <f t="shared" si="69"/>
        <v>1623627.16</v>
      </c>
      <c r="BE153" s="27">
        <f>'[1]REALIZAT OCTOMBRIE'!H152</f>
        <v>0</v>
      </c>
      <c r="BF153" s="27">
        <f>'[1]REALIZAT OCTOMBRIE'!I152</f>
        <v>0</v>
      </c>
      <c r="BG153" s="27">
        <f>'[1]REALIZAT OCTOMBRIE'!J152</f>
        <v>570078.28</v>
      </c>
      <c r="BH153" s="27">
        <f t="shared" si="70"/>
        <v>570078.28</v>
      </c>
      <c r="BI153" s="30">
        <v>0</v>
      </c>
      <c r="BJ153" s="30">
        <v>0</v>
      </c>
      <c r="BK153" s="30">
        <v>183589.41</v>
      </c>
      <c r="BL153" s="27">
        <f t="shared" si="71"/>
        <v>183589.41</v>
      </c>
      <c r="BM153" s="28">
        <v>0</v>
      </c>
      <c r="BN153" s="27">
        <v>0</v>
      </c>
      <c r="BO153" s="27">
        <v>264492.59999999998</v>
      </c>
      <c r="BP153" s="27">
        <f t="shared" si="72"/>
        <v>264492.59999999998</v>
      </c>
      <c r="BQ153" s="29">
        <f t="shared" si="73"/>
        <v>0</v>
      </c>
      <c r="BR153" s="29">
        <f t="shared" si="73"/>
        <v>0</v>
      </c>
      <c r="BS153" s="29">
        <f t="shared" si="73"/>
        <v>1018160.29</v>
      </c>
      <c r="BT153" s="29">
        <f t="shared" si="51"/>
        <v>1018160.29</v>
      </c>
      <c r="BU153" s="29">
        <f t="shared" si="74"/>
        <v>0</v>
      </c>
      <c r="BV153" s="29">
        <f t="shared" si="74"/>
        <v>0</v>
      </c>
      <c r="BW153" s="29">
        <f t="shared" si="74"/>
        <v>2641787.4500000002</v>
      </c>
      <c r="BX153" s="29">
        <f t="shared" si="52"/>
        <v>2641787.4500000002</v>
      </c>
      <c r="BY153" s="29">
        <f t="shared" si="75"/>
        <v>0</v>
      </c>
      <c r="BZ153" s="29">
        <f t="shared" si="75"/>
        <v>0</v>
      </c>
      <c r="CA153" s="29">
        <f t="shared" si="75"/>
        <v>5355742.45</v>
      </c>
      <c r="CB153" s="29">
        <f t="shared" si="53"/>
        <v>5355742.45</v>
      </c>
    </row>
    <row r="154" spans="1:80" s="53" customFormat="1" ht="11.25" x14ac:dyDescent="0.2">
      <c r="A154" s="19">
        <v>147</v>
      </c>
      <c r="B154" s="19" t="s">
        <v>334</v>
      </c>
      <c r="C154" s="50" t="s">
        <v>39</v>
      </c>
      <c r="D154" s="21" t="s">
        <v>335</v>
      </c>
      <c r="E154" s="22">
        <v>45628.959999999999</v>
      </c>
      <c r="F154" s="22">
        <v>0</v>
      </c>
      <c r="G154" s="22">
        <v>0</v>
      </c>
      <c r="H154" s="22">
        <f t="shared" si="54"/>
        <v>45628.959999999999</v>
      </c>
      <c r="I154" s="22">
        <v>50283.93</v>
      </c>
      <c r="J154" s="22"/>
      <c r="K154" s="22"/>
      <c r="L154" s="22">
        <f t="shared" si="55"/>
        <v>50283.93</v>
      </c>
      <c r="M154" s="22">
        <v>53999.49</v>
      </c>
      <c r="N154" s="22"/>
      <c r="O154" s="22"/>
      <c r="P154" s="22">
        <f t="shared" si="56"/>
        <v>53999.49</v>
      </c>
      <c r="Q154" s="23">
        <f t="shared" si="57"/>
        <v>149912.38</v>
      </c>
      <c r="R154" s="23">
        <f t="shared" si="57"/>
        <v>0</v>
      </c>
      <c r="S154" s="23">
        <f t="shared" si="57"/>
        <v>0</v>
      </c>
      <c r="T154" s="23">
        <f t="shared" si="50"/>
        <v>149912.38</v>
      </c>
      <c r="U154" s="24">
        <v>60373.89</v>
      </c>
      <c r="V154" s="24">
        <v>0</v>
      </c>
      <c r="W154" s="24">
        <v>0</v>
      </c>
      <c r="X154" s="24">
        <f t="shared" si="58"/>
        <v>60373.89</v>
      </c>
      <c r="Y154" s="24">
        <v>48549.15</v>
      </c>
      <c r="Z154" s="24"/>
      <c r="AA154" s="24"/>
      <c r="AB154" s="25">
        <f t="shared" si="59"/>
        <v>48549.15</v>
      </c>
      <c r="AC154" s="24">
        <v>44457.07</v>
      </c>
      <c r="AD154" s="24">
        <v>0</v>
      </c>
      <c r="AE154" s="24">
        <v>0</v>
      </c>
      <c r="AF154" s="24">
        <f t="shared" si="60"/>
        <v>44457.07</v>
      </c>
      <c r="AG154" s="26">
        <f t="shared" si="61"/>
        <v>153380.11000000002</v>
      </c>
      <c r="AH154" s="26">
        <f t="shared" si="61"/>
        <v>0</v>
      </c>
      <c r="AI154" s="26">
        <f t="shared" si="61"/>
        <v>0</v>
      </c>
      <c r="AJ154" s="26">
        <f t="shared" si="62"/>
        <v>153380.11000000002</v>
      </c>
      <c r="AK154" s="26">
        <f t="shared" si="63"/>
        <v>303292.49</v>
      </c>
      <c r="AL154" s="26">
        <f t="shared" si="63"/>
        <v>0</v>
      </c>
      <c r="AM154" s="26">
        <f t="shared" si="63"/>
        <v>0</v>
      </c>
      <c r="AN154" s="26">
        <f t="shared" si="64"/>
        <v>303292.49</v>
      </c>
      <c r="AO154" s="27">
        <v>62708.47</v>
      </c>
      <c r="AP154" s="27"/>
      <c r="AQ154" s="27"/>
      <c r="AR154" s="27">
        <f t="shared" si="65"/>
        <v>62708.47</v>
      </c>
      <c r="AS154" s="27">
        <v>37683.47</v>
      </c>
      <c r="AT154" s="27"/>
      <c r="AU154" s="27"/>
      <c r="AV154" s="27">
        <f t="shared" si="66"/>
        <v>37683.47</v>
      </c>
      <c r="AW154" s="27">
        <v>47384.95</v>
      </c>
      <c r="AX154" s="27"/>
      <c r="AY154" s="27"/>
      <c r="AZ154" s="27">
        <f t="shared" si="67"/>
        <v>47384.95</v>
      </c>
      <c r="BA154" s="27">
        <f t="shared" si="68"/>
        <v>147776.89000000001</v>
      </c>
      <c r="BB154" s="27">
        <f t="shared" si="68"/>
        <v>0</v>
      </c>
      <c r="BC154" s="27">
        <f t="shared" si="68"/>
        <v>0</v>
      </c>
      <c r="BD154" s="27">
        <f t="shared" si="69"/>
        <v>147776.89000000001</v>
      </c>
      <c r="BE154" s="27">
        <f>'[1]REALIZAT OCTOMBRIE'!H153</f>
        <v>46980.2</v>
      </c>
      <c r="BF154" s="27">
        <f>'[1]REALIZAT OCTOMBRIE'!I153</f>
        <v>0</v>
      </c>
      <c r="BG154" s="27">
        <f>'[1]REALIZAT OCTOMBRIE'!J153</f>
        <v>0</v>
      </c>
      <c r="BH154" s="27">
        <f t="shared" si="70"/>
        <v>46980.2</v>
      </c>
      <c r="BI154" s="52">
        <v>50972.42</v>
      </c>
      <c r="BJ154" s="52">
        <v>0</v>
      </c>
      <c r="BK154" s="52">
        <v>0</v>
      </c>
      <c r="BL154" s="27">
        <f t="shared" si="71"/>
        <v>50972.42</v>
      </c>
      <c r="BM154" s="28">
        <v>98973.97</v>
      </c>
      <c r="BN154" s="27">
        <v>0</v>
      </c>
      <c r="BO154" s="27">
        <v>0</v>
      </c>
      <c r="BP154" s="27">
        <f t="shared" si="72"/>
        <v>98973.97</v>
      </c>
      <c r="BQ154" s="29">
        <f t="shared" si="73"/>
        <v>196926.59</v>
      </c>
      <c r="BR154" s="29">
        <f t="shared" si="73"/>
        <v>0</v>
      </c>
      <c r="BS154" s="29">
        <f t="shared" si="73"/>
        <v>0</v>
      </c>
      <c r="BT154" s="29">
        <f t="shared" si="51"/>
        <v>196926.59</v>
      </c>
      <c r="BU154" s="29">
        <f t="shared" si="74"/>
        <v>344703.48</v>
      </c>
      <c r="BV154" s="29">
        <f t="shared" si="74"/>
        <v>0</v>
      </c>
      <c r="BW154" s="29">
        <f t="shared" si="74"/>
        <v>0</v>
      </c>
      <c r="BX154" s="29">
        <f t="shared" si="52"/>
        <v>344703.48</v>
      </c>
      <c r="BY154" s="29">
        <f t="shared" si="75"/>
        <v>647995.97</v>
      </c>
      <c r="BZ154" s="29">
        <f t="shared" si="75"/>
        <v>0</v>
      </c>
      <c r="CA154" s="29">
        <f t="shared" si="75"/>
        <v>0</v>
      </c>
      <c r="CB154" s="29">
        <f t="shared" si="53"/>
        <v>647995.97</v>
      </c>
    </row>
    <row r="155" spans="1:80" ht="22.5" x14ac:dyDescent="0.2">
      <c r="A155" s="19">
        <v>148</v>
      </c>
      <c r="B155" s="19" t="s">
        <v>336</v>
      </c>
      <c r="C155" s="50" t="s">
        <v>33</v>
      </c>
      <c r="D155" s="21" t="s">
        <v>337</v>
      </c>
      <c r="E155" s="22">
        <v>52306.13</v>
      </c>
      <c r="F155" s="22">
        <v>0</v>
      </c>
      <c r="G155" s="22">
        <v>102409</v>
      </c>
      <c r="H155" s="22">
        <f t="shared" si="54"/>
        <v>154715.13</v>
      </c>
      <c r="I155" s="22">
        <v>66331.88</v>
      </c>
      <c r="J155" s="22"/>
      <c r="K155" s="22">
        <v>100401</v>
      </c>
      <c r="L155" s="22">
        <f t="shared" si="55"/>
        <v>166732.88</v>
      </c>
      <c r="M155" s="22">
        <v>71784.929999999993</v>
      </c>
      <c r="N155" s="22"/>
      <c r="O155" s="22">
        <v>117409</v>
      </c>
      <c r="P155" s="22">
        <f t="shared" si="56"/>
        <v>189193.93</v>
      </c>
      <c r="Q155" s="23">
        <f t="shared" si="57"/>
        <v>190422.94</v>
      </c>
      <c r="R155" s="23">
        <f t="shared" si="57"/>
        <v>0</v>
      </c>
      <c r="S155" s="23">
        <f t="shared" si="57"/>
        <v>320219</v>
      </c>
      <c r="T155" s="23">
        <f t="shared" si="50"/>
        <v>510641.94</v>
      </c>
      <c r="U155" s="24">
        <v>69227.429999999993</v>
      </c>
      <c r="V155" s="24">
        <v>0</v>
      </c>
      <c r="W155" s="24">
        <v>113778</v>
      </c>
      <c r="X155" s="24">
        <f t="shared" si="58"/>
        <v>183005.43</v>
      </c>
      <c r="Y155" s="24">
        <v>73285.41</v>
      </c>
      <c r="Z155" s="24"/>
      <c r="AA155" s="24">
        <v>120483</v>
      </c>
      <c r="AB155" s="25">
        <f t="shared" si="59"/>
        <v>193768.41</v>
      </c>
      <c r="AC155" s="24">
        <v>68999.14</v>
      </c>
      <c r="AD155" s="24">
        <v>0</v>
      </c>
      <c r="AE155" s="24">
        <v>110564</v>
      </c>
      <c r="AF155" s="24">
        <f t="shared" si="60"/>
        <v>179563.14</v>
      </c>
      <c r="AG155" s="26">
        <f t="shared" si="61"/>
        <v>211511.97999999998</v>
      </c>
      <c r="AH155" s="26">
        <f t="shared" si="61"/>
        <v>0</v>
      </c>
      <c r="AI155" s="26">
        <f t="shared" si="61"/>
        <v>344825</v>
      </c>
      <c r="AJ155" s="26">
        <f t="shared" si="62"/>
        <v>556336.98</v>
      </c>
      <c r="AK155" s="26">
        <f t="shared" si="63"/>
        <v>401934.92</v>
      </c>
      <c r="AL155" s="26">
        <f t="shared" si="63"/>
        <v>0</v>
      </c>
      <c r="AM155" s="26">
        <f t="shared" si="63"/>
        <v>665044</v>
      </c>
      <c r="AN155" s="26">
        <f t="shared" si="64"/>
        <v>1066978.92</v>
      </c>
      <c r="AO155" s="27">
        <v>83035.210000000006</v>
      </c>
      <c r="AP155" s="27"/>
      <c r="AQ155" s="27">
        <v>176725.32</v>
      </c>
      <c r="AR155" s="27">
        <f t="shared" si="65"/>
        <v>259760.53000000003</v>
      </c>
      <c r="AS155" s="27">
        <v>78484.52</v>
      </c>
      <c r="AT155" s="27"/>
      <c r="AU155" s="27">
        <v>161591.01999999999</v>
      </c>
      <c r="AV155" s="27">
        <f t="shared" si="66"/>
        <v>240075.53999999998</v>
      </c>
      <c r="AW155" s="27">
        <v>73753.69</v>
      </c>
      <c r="AX155" s="27"/>
      <c r="AY155" s="27">
        <v>204618.52</v>
      </c>
      <c r="AZ155" s="27">
        <f t="shared" si="67"/>
        <v>278372.20999999996</v>
      </c>
      <c r="BA155" s="27">
        <f t="shared" si="68"/>
        <v>235273.42</v>
      </c>
      <c r="BB155" s="27">
        <f t="shared" si="68"/>
        <v>0</v>
      </c>
      <c r="BC155" s="27">
        <f t="shared" si="68"/>
        <v>542934.86</v>
      </c>
      <c r="BD155" s="27">
        <f t="shared" si="69"/>
        <v>778208.28</v>
      </c>
      <c r="BE155" s="27">
        <f>'[1]REALIZAT OCTOMBRIE'!H154</f>
        <v>78187.37</v>
      </c>
      <c r="BF155" s="27">
        <f>'[1]REALIZAT OCTOMBRIE'!I154</f>
        <v>0</v>
      </c>
      <c r="BG155" s="27">
        <f>'[1]REALIZAT OCTOMBRIE'!J154</f>
        <v>214837.93</v>
      </c>
      <c r="BH155" s="27">
        <f t="shared" si="70"/>
        <v>293025.3</v>
      </c>
      <c r="BI155" s="30">
        <v>80959.8</v>
      </c>
      <c r="BJ155" s="30">
        <v>0</v>
      </c>
      <c r="BK155" s="30">
        <v>141972.93</v>
      </c>
      <c r="BL155" s="27">
        <f t="shared" si="71"/>
        <v>222932.72999999998</v>
      </c>
      <c r="BM155" s="28">
        <v>102600.27</v>
      </c>
      <c r="BN155" s="27">
        <v>0</v>
      </c>
      <c r="BO155" s="27">
        <v>220355.06</v>
      </c>
      <c r="BP155" s="27">
        <f t="shared" si="72"/>
        <v>322955.33</v>
      </c>
      <c r="BQ155" s="29">
        <f t="shared" si="73"/>
        <v>261747.44</v>
      </c>
      <c r="BR155" s="29">
        <f t="shared" si="73"/>
        <v>0</v>
      </c>
      <c r="BS155" s="29">
        <f t="shared" si="73"/>
        <v>577165.91999999993</v>
      </c>
      <c r="BT155" s="29">
        <f t="shared" si="51"/>
        <v>838913.36</v>
      </c>
      <c r="BU155" s="29">
        <f t="shared" si="74"/>
        <v>497020.86</v>
      </c>
      <c r="BV155" s="29">
        <f t="shared" si="74"/>
        <v>0</v>
      </c>
      <c r="BW155" s="29">
        <f t="shared" si="74"/>
        <v>1120100.7799999998</v>
      </c>
      <c r="BX155" s="29">
        <f t="shared" si="52"/>
        <v>1617121.6400000001</v>
      </c>
      <c r="BY155" s="29">
        <f t="shared" si="75"/>
        <v>898955.78</v>
      </c>
      <c r="BZ155" s="29">
        <f t="shared" si="75"/>
        <v>0</v>
      </c>
      <c r="CA155" s="29">
        <f t="shared" si="75"/>
        <v>1785144.7799999998</v>
      </c>
      <c r="CB155" s="29">
        <f t="shared" si="53"/>
        <v>2684100.56</v>
      </c>
    </row>
    <row r="156" spans="1:80" ht="11.25" x14ac:dyDescent="0.2">
      <c r="A156" s="19">
        <v>149</v>
      </c>
      <c r="B156" s="19" t="s">
        <v>338</v>
      </c>
      <c r="C156" s="50" t="s">
        <v>39</v>
      </c>
      <c r="D156" s="21" t="s">
        <v>339</v>
      </c>
      <c r="E156" s="22">
        <v>73313.61</v>
      </c>
      <c r="F156" s="22">
        <v>0</v>
      </c>
      <c r="G156" s="22">
        <v>0</v>
      </c>
      <c r="H156" s="22">
        <f t="shared" si="54"/>
        <v>73313.61</v>
      </c>
      <c r="I156" s="22">
        <v>81808.13</v>
      </c>
      <c r="J156" s="22"/>
      <c r="K156" s="22"/>
      <c r="L156" s="22">
        <f t="shared" si="55"/>
        <v>81808.13</v>
      </c>
      <c r="M156" s="22">
        <v>78379.179999999993</v>
      </c>
      <c r="N156" s="22"/>
      <c r="O156" s="22"/>
      <c r="P156" s="22">
        <f t="shared" si="56"/>
        <v>78379.179999999993</v>
      </c>
      <c r="Q156" s="23">
        <f t="shared" si="57"/>
        <v>233500.91999999998</v>
      </c>
      <c r="R156" s="23">
        <f t="shared" si="57"/>
        <v>0</v>
      </c>
      <c r="S156" s="23">
        <f t="shared" si="57"/>
        <v>0</v>
      </c>
      <c r="T156" s="23">
        <f t="shared" si="50"/>
        <v>233500.91999999998</v>
      </c>
      <c r="U156" s="24">
        <v>75525.87</v>
      </c>
      <c r="V156" s="24">
        <v>0</v>
      </c>
      <c r="W156" s="24">
        <v>0</v>
      </c>
      <c r="X156" s="24">
        <f t="shared" si="58"/>
        <v>75525.87</v>
      </c>
      <c r="Y156" s="24">
        <v>76889.11</v>
      </c>
      <c r="Z156" s="24"/>
      <c r="AA156" s="24"/>
      <c r="AB156" s="25">
        <f t="shared" si="59"/>
        <v>76889.11</v>
      </c>
      <c r="AC156" s="24">
        <v>65639.570000000007</v>
      </c>
      <c r="AD156" s="24">
        <v>0</v>
      </c>
      <c r="AE156" s="24">
        <v>0</v>
      </c>
      <c r="AF156" s="24">
        <f t="shared" si="60"/>
        <v>65639.570000000007</v>
      </c>
      <c r="AG156" s="26">
        <f t="shared" si="61"/>
        <v>218054.55</v>
      </c>
      <c r="AH156" s="26">
        <f t="shared" si="61"/>
        <v>0</v>
      </c>
      <c r="AI156" s="26">
        <f t="shared" si="61"/>
        <v>0</v>
      </c>
      <c r="AJ156" s="26">
        <f t="shared" si="62"/>
        <v>218054.55</v>
      </c>
      <c r="AK156" s="26">
        <f t="shared" si="63"/>
        <v>451555.47</v>
      </c>
      <c r="AL156" s="26">
        <f t="shared" si="63"/>
        <v>0</v>
      </c>
      <c r="AM156" s="26">
        <f t="shared" si="63"/>
        <v>0</v>
      </c>
      <c r="AN156" s="26">
        <f t="shared" si="64"/>
        <v>451555.47</v>
      </c>
      <c r="AO156" s="27">
        <v>60061.13</v>
      </c>
      <c r="AP156" s="27"/>
      <c r="AQ156" s="27"/>
      <c r="AR156" s="27">
        <f t="shared" si="65"/>
        <v>60061.13</v>
      </c>
      <c r="AS156" s="27">
        <v>53771.69</v>
      </c>
      <c r="AT156" s="27"/>
      <c r="AU156" s="27"/>
      <c r="AV156" s="27">
        <f t="shared" si="66"/>
        <v>53771.69</v>
      </c>
      <c r="AW156" s="27">
        <v>68525.23</v>
      </c>
      <c r="AX156" s="27"/>
      <c r="AY156" s="27"/>
      <c r="AZ156" s="27">
        <f t="shared" si="67"/>
        <v>68525.23</v>
      </c>
      <c r="BA156" s="27">
        <f t="shared" si="68"/>
        <v>182358.05</v>
      </c>
      <c r="BB156" s="27">
        <f t="shared" si="68"/>
        <v>0</v>
      </c>
      <c r="BC156" s="27">
        <f t="shared" si="68"/>
        <v>0</v>
      </c>
      <c r="BD156" s="27">
        <f t="shared" si="69"/>
        <v>182358.05</v>
      </c>
      <c r="BE156" s="27">
        <f>'[1]REALIZAT OCTOMBRIE'!H155</f>
        <v>68309.08</v>
      </c>
      <c r="BF156" s="27">
        <f>'[1]REALIZAT OCTOMBRIE'!I155</f>
        <v>0</v>
      </c>
      <c r="BG156" s="27">
        <f>'[1]REALIZAT OCTOMBRIE'!J155</f>
        <v>0</v>
      </c>
      <c r="BH156" s="27">
        <f t="shared" si="70"/>
        <v>68309.08</v>
      </c>
      <c r="BI156" s="30">
        <v>66561.83</v>
      </c>
      <c r="BJ156" s="30"/>
      <c r="BK156" s="30"/>
      <c r="BL156" s="27">
        <f t="shared" si="71"/>
        <v>66561.83</v>
      </c>
      <c r="BM156" s="28">
        <v>114145.3</v>
      </c>
      <c r="BN156" s="27">
        <v>0</v>
      </c>
      <c r="BO156" s="27">
        <v>0</v>
      </c>
      <c r="BP156" s="27">
        <f t="shared" si="72"/>
        <v>114145.3</v>
      </c>
      <c r="BQ156" s="29">
        <f t="shared" si="73"/>
        <v>249016.21000000002</v>
      </c>
      <c r="BR156" s="29">
        <f t="shared" si="73"/>
        <v>0</v>
      </c>
      <c r="BS156" s="29">
        <f t="shared" si="73"/>
        <v>0</v>
      </c>
      <c r="BT156" s="29">
        <f t="shared" si="51"/>
        <v>249016.21000000002</v>
      </c>
      <c r="BU156" s="29">
        <f t="shared" si="74"/>
        <v>431374.26</v>
      </c>
      <c r="BV156" s="29">
        <f t="shared" si="74"/>
        <v>0</v>
      </c>
      <c r="BW156" s="29">
        <f t="shared" si="74"/>
        <v>0</v>
      </c>
      <c r="BX156" s="29">
        <f t="shared" si="52"/>
        <v>431374.26</v>
      </c>
      <c r="BY156" s="29">
        <f t="shared" si="75"/>
        <v>882929.73</v>
      </c>
      <c r="BZ156" s="29">
        <f t="shared" si="75"/>
        <v>0</v>
      </c>
      <c r="CA156" s="29">
        <f t="shared" si="75"/>
        <v>0</v>
      </c>
      <c r="CB156" s="29">
        <f t="shared" si="53"/>
        <v>882929.73</v>
      </c>
    </row>
    <row r="157" spans="1:80" ht="22.5" x14ac:dyDescent="0.2">
      <c r="A157" s="19">
        <v>150</v>
      </c>
      <c r="B157" s="19" t="s">
        <v>340</v>
      </c>
      <c r="C157" s="50" t="s">
        <v>39</v>
      </c>
      <c r="D157" s="21" t="s">
        <v>341</v>
      </c>
      <c r="E157" s="22">
        <v>37861.57</v>
      </c>
      <c r="F157" s="22">
        <v>0</v>
      </c>
      <c r="G157" s="22">
        <v>0</v>
      </c>
      <c r="H157" s="22">
        <f t="shared" si="54"/>
        <v>37861.57</v>
      </c>
      <c r="I157" s="22">
        <v>43390.95</v>
      </c>
      <c r="J157" s="22"/>
      <c r="K157" s="22"/>
      <c r="L157" s="22">
        <f t="shared" si="55"/>
        <v>43390.95</v>
      </c>
      <c r="M157" s="22">
        <v>43411.199999999997</v>
      </c>
      <c r="N157" s="22"/>
      <c r="O157" s="22"/>
      <c r="P157" s="22">
        <f t="shared" si="56"/>
        <v>43411.199999999997</v>
      </c>
      <c r="Q157" s="23">
        <f t="shared" si="57"/>
        <v>124663.71999999999</v>
      </c>
      <c r="R157" s="23">
        <f t="shared" si="57"/>
        <v>0</v>
      </c>
      <c r="S157" s="23">
        <f t="shared" si="57"/>
        <v>0</v>
      </c>
      <c r="T157" s="23">
        <f t="shared" si="50"/>
        <v>124663.71999999999</v>
      </c>
      <c r="U157" s="24">
        <v>36741.79</v>
      </c>
      <c r="V157" s="24">
        <v>0</v>
      </c>
      <c r="W157" s="24">
        <v>0</v>
      </c>
      <c r="X157" s="24">
        <f t="shared" si="58"/>
        <v>36741.79</v>
      </c>
      <c r="Y157" s="24">
        <v>43298.75</v>
      </c>
      <c r="Z157" s="24"/>
      <c r="AA157" s="24"/>
      <c r="AB157" s="25">
        <f t="shared" si="59"/>
        <v>43298.75</v>
      </c>
      <c r="AC157" s="24">
        <v>31308.04</v>
      </c>
      <c r="AD157" s="24">
        <v>0</v>
      </c>
      <c r="AE157" s="24">
        <v>0</v>
      </c>
      <c r="AF157" s="24">
        <f t="shared" si="60"/>
        <v>31308.04</v>
      </c>
      <c r="AG157" s="26">
        <f t="shared" si="61"/>
        <v>111348.58000000002</v>
      </c>
      <c r="AH157" s="26">
        <f t="shared" si="61"/>
        <v>0</v>
      </c>
      <c r="AI157" s="26">
        <f t="shared" si="61"/>
        <v>0</v>
      </c>
      <c r="AJ157" s="26">
        <f t="shared" si="62"/>
        <v>111348.58000000002</v>
      </c>
      <c r="AK157" s="26">
        <f t="shared" si="63"/>
        <v>236012.3</v>
      </c>
      <c r="AL157" s="26">
        <f t="shared" si="63"/>
        <v>0</v>
      </c>
      <c r="AM157" s="26">
        <f t="shared" si="63"/>
        <v>0</v>
      </c>
      <c r="AN157" s="26">
        <f t="shared" si="64"/>
        <v>236012.3</v>
      </c>
      <c r="AO157" s="27">
        <v>36517.440000000002</v>
      </c>
      <c r="AP157" s="27"/>
      <c r="AQ157" s="27"/>
      <c r="AR157" s="27">
        <f t="shared" si="65"/>
        <v>36517.440000000002</v>
      </c>
      <c r="AS157" s="27">
        <v>36310.04</v>
      </c>
      <c r="AT157" s="27"/>
      <c r="AU157" s="27"/>
      <c r="AV157" s="27">
        <f t="shared" si="66"/>
        <v>36310.04</v>
      </c>
      <c r="AW157" s="27">
        <v>41718.49</v>
      </c>
      <c r="AX157" s="27"/>
      <c r="AY157" s="27"/>
      <c r="AZ157" s="27">
        <f t="shared" si="67"/>
        <v>41718.49</v>
      </c>
      <c r="BA157" s="27">
        <f t="shared" si="68"/>
        <v>114545.97</v>
      </c>
      <c r="BB157" s="27">
        <f t="shared" si="68"/>
        <v>0</v>
      </c>
      <c r="BC157" s="27">
        <f t="shared" si="68"/>
        <v>0</v>
      </c>
      <c r="BD157" s="27">
        <f t="shared" si="69"/>
        <v>114545.97</v>
      </c>
      <c r="BE157" s="27">
        <f>'[1]REALIZAT OCTOMBRIE'!H156</f>
        <v>44042.21</v>
      </c>
      <c r="BF157" s="27">
        <f>'[1]REALIZAT OCTOMBRIE'!I156</f>
        <v>0</v>
      </c>
      <c r="BG157" s="27">
        <f>'[1]REALIZAT OCTOMBRIE'!J156</f>
        <v>0</v>
      </c>
      <c r="BH157" s="27">
        <f t="shared" si="70"/>
        <v>44042.21</v>
      </c>
      <c r="BI157" s="30">
        <v>59783.46</v>
      </c>
      <c r="BJ157" s="30"/>
      <c r="BK157" s="30"/>
      <c r="BL157" s="27">
        <f t="shared" si="71"/>
        <v>59783.46</v>
      </c>
      <c r="BM157" s="28">
        <v>89252.22</v>
      </c>
      <c r="BN157" s="27">
        <v>0</v>
      </c>
      <c r="BO157" s="27">
        <v>0</v>
      </c>
      <c r="BP157" s="27">
        <f t="shared" si="72"/>
        <v>89252.22</v>
      </c>
      <c r="BQ157" s="29">
        <f t="shared" si="73"/>
        <v>193077.89</v>
      </c>
      <c r="BR157" s="29">
        <f t="shared" si="73"/>
        <v>0</v>
      </c>
      <c r="BS157" s="29">
        <f t="shared" si="73"/>
        <v>0</v>
      </c>
      <c r="BT157" s="29">
        <f t="shared" si="51"/>
        <v>193077.89</v>
      </c>
      <c r="BU157" s="29">
        <f t="shared" si="74"/>
        <v>307623.86</v>
      </c>
      <c r="BV157" s="29">
        <f t="shared" si="74"/>
        <v>0</v>
      </c>
      <c r="BW157" s="29">
        <f t="shared" si="74"/>
        <v>0</v>
      </c>
      <c r="BX157" s="29">
        <f t="shared" si="52"/>
        <v>307623.86</v>
      </c>
      <c r="BY157" s="29">
        <f t="shared" si="75"/>
        <v>543636.15999999992</v>
      </c>
      <c r="BZ157" s="29">
        <f t="shared" si="75"/>
        <v>0</v>
      </c>
      <c r="CA157" s="29">
        <f t="shared" si="75"/>
        <v>0</v>
      </c>
      <c r="CB157" s="29">
        <f t="shared" si="53"/>
        <v>543636.15999999992</v>
      </c>
    </row>
    <row r="158" spans="1:80" ht="11.25" x14ac:dyDescent="0.2">
      <c r="A158" s="19">
        <v>151</v>
      </c>
      <c r="B158" s="19" t="s">
        <v>342</v>
      </c>
      <c r="C158" s="50" t="s">
        <v>57</v>
      </c>
      <c r="D158" s="21" t="s">
        <v>343</v>
      </c>
      <c r="E158" s="22">
        <v>0</v>
      </c>
      <c r="F158" s="22">
        <v>6930</v>
      </c>
      <c r="G158" s="22">
        <v>0</v>
      </c>
      <c r="H158" s="22">
        <f t="shared" si="54"/>
        <v>6930</v>
      </c>
      <c r="I158" s="22">
        <v>0</v>
      </c>
      <c r="J158" s="22">
        <v>25140</v>
      </c>
      <c r="K158" s="22">
        <v>0</v>
      </c>
      <c r="L158" s="22">
        <f t="shared" si="55"/>
        <v>25140</v>
      </c>
      <c r="M158" s="22"/>
      <c r="N158" s="22">
        <v>55700</v>
      </c>
      <c r="O158" s="22"/>
      <c r="P158" s="22">
        <f t="shared" si="56"/>
        <v>55700</v>
      </c>
      <c r="Q158" s="23">
        <f t="shared" si="57"/>
        <v>0</v>
      </c>
      <c r="R158" s="23">
        <f t="shared" si="57"/>
        <v>87770</v>
      </c>
      <c r="S158" s="23">
        <f t="shared" si="57"/>
        <v>0</v>
      </c>
      <c r="T158" s="23">
        <f t="shared" si="50"/>
        <v>87770</v>
      </c>
      <c r="U158" s="24">
        <v>0</v>
      </c>
      <c r="V158" s="24">
        <v>7080</v>
      </c>
      <c r="W158" s="24">
        <v>0</v>
      </c>
      <c r="X158" s="24">
        <f t="shared" si="58"/>
        <v>7080</v>
      </c>
      <c r="Y158" s="24"/>
      <c r="Z158" s="24">
        <v>22280</v>
      </c>
      <c r="AA158" s="24"/>
      <c r="AB158" s="25">
        <f t="shared" si="59"/>
        <v>22280</v>
      </c>
      <c r="AC158" s="24">
        <v>0</v>
      </c>
      <c r="AD158" s="24">
        <v>86550</v>
      </c>
      <c r="AE158" s="24">
        <v>0</v>
      </c>
      <c r="AF158" s="24">
        <f t="shared" si="60"/>
        <v>86550</v>
      </c>
      <c r="AG158" s="26">
        <f t="shared" si="61"/>
        <v>0</v>
      </c>
      <c r="AH158" s="26">
        <f t="shared" si="61"/>
        <v>115910</v>
      </c>
      <c r="AI158" s="26">
        <f t="shared" si="61"/>
        <v>0</v>
      </c>
      <c r="AJ158" s="26">
        <f t="shared" si="62"/>
        <v>115910</v>
      </c>
      <c r="AK158" s="26">
        <f t="shared" si="63"/>
        <v>0</v>
      </c>
      <c r="AL158" s="26">
        <f t="shared" si="63"/>
        <v>203680</v>
      </c>
      <c r="AM158" s="26">
        <f t="shared" si="63"/>
        <v>0</v>
      </c>
      <c r="AN158" s="26">
        <f t="shared" si="64"/>
        <v>203680</v>
      </c>
      <c r="AO158" s="27"/>
      <c r="AP158" s="27">
        <v>88258.4</v>
      </c>
      <c r="AQ158" s="27"/>
      <c r="AR158" s="27">
        <f t="shared" si="65"/>
        <v>88258.4</v>
      </c>
      <c r="AS158" s="27"/>
      <c r="AT158" s="27">
        <v>110822.8</v>
      </c>
      <c r="AU158" s="27"/>
      <c r="AV158" s="27">
        <f t="shared" si="66"/>
        <v>110822.8</v>
      </c>
      <c r="AW158" s="27"/>
      <c r="AX158" s="27">
        <v>102565.7</v>
      </c>
      <c r="AY158" s="27"/>
      <c r="AZ158" s="27">
        <f t="shared" si="67"/>
        <v>102565.7</v>
      </c>
      <c r="BA158" s="27">
        <f t="shared" si="68"/>
        <v>0</v>
      </c>
      <c r="BB158" s="27">
        <f t="shared" si="68"/>
        <v>301646.90000000002</v>
      </c>
      <c r="BC158" s="27">
        <f t="shared" si="68"/>
        <v>0</v>
      </c>
      <c r="BD158" s="27">
        <f t="shared" si="69"/>
        <v>301646.90000000002</v>
      </c>
      <c r="BE158" s="27">
        <f>'[1]REALIZAT OCTOMBRIE'!H157</f>
        <v>0</v>
      </c>
      <c r="BF158" s="27">
        <f>'[1]REALIZAT OCTOMBRIE'!I157</f>
        <v>101046.9</v>
      </c>
      <c r="BG158" s="27">
        <f>'[1]REALIZAT OCTOMBRIE'!J157</f>
        <v>0</v>
      </c>
      <c r="BH158" s="27">
        <f t="shared" si="70"/>
        <v>101046.9</v>
      </c>
      <c r="BI158" s="30">
        <v>0</v>
      </c>
      <c r="BJ158" s="30">
        <v>23919.78</v>
      </c>
      <c r="BK158" s="30">
        <v>0</v>
      </c>
      <c r="BL158" s="27">
        <f t="shared" si="71"/>
        <v>23919.78</v>
      </c>
      <c r="BM158" s="28">
        <v>0</v>
      </c>
      <c r="BN158" s="27">
        <v>29102.91</v>
      </c>
      <c r="BO158" s="27">
        <v>0</v>
      </c>
      <c r="BP158" s="27">
        <f t="shared" si="72"/>
        <v>29102.91</v>
      </c>
      <c r="BQ158" s="29">
        <f t="shared" si="73"/>
        <v>0</v>
      </c>
      <c r="BR158" s="29">
        <f t="shared" si="73"/>
        <v>154069.59</v>
      </c>
      <c r="BS158" s="29">
        <f t="shared" si="73"/>
        <v>0</v>
      </c>
      <c r="BT158" s="29">
        <f t="shared" si="51"/>
        <v>154069.59</v>
      </c>
      <c r="BU158" s="29">
        <f t="shared" si="74"/>
        <v>0</v>
      </c>
      <c r="BV158" s="29">
        <f t="shared" si="74"/>
        <v>455716.49</v>
      </c>
      <c r="BW158" s="29">
        <f t="shared" si="74"/>
        <v>0</v>
      </c>
      <c r="BX158" s="29">
        <f t="shared" si="52"/>
        <v>455716.49</v>
      </c>
      <c r="BY158" s="29">
        <f t="shared" si="75"/>
        <v>0</v>
      </c>
      <c r="BZ158" s="29">
        <f t="shared" si="75"/>
        <v>659396.49</v>
      </c>
      <c r="CA158" s="29">
        <f t="shared" si="75"/>
        <v>0</v>
      </c>
      <c r="CB158" s="29">
        <f t="shared" si="53"/>
        <v>659396.49</v>
      </c>
    </row>
    <row r="159" spans="1:80" ht="11.25" x14ac:dyDescent="0.2">
      <c r="A159" s="19">
        <v>152</v>
      </c>
      <c r="B159" s="19" t="s">
        <v>344</v>
      </c>
      <c r="C159" s="50" t="s">
        <v>54</v>
      </c>
      <c r="D159" s="21" t="s">
        <v>345</v>
      </c>
      <c r="E159" s="22">
        <v>0</v>
      </c>
      <c r="F159" s="22">
        <v>0</v>
      </c>
      <c r="G159" s="22">
        <v>102300</v>
      </c>
      <c r="H159" s="22">
        <f t="shared" si="54"/>
        <v>102300</v>
      </c>
      <c r="I159" s="22">
        <v>0</v>
      </c>
      <c r="J159" s="22">
        <v>0</v>
      </c>
      <c r="K159" s="22">
        <v>130900</v>
      </c>
      <c r="L159" s="22">
        <f t="shared" si="55"/>
        <v>130900</v>
      </c>
      <c r="M159" s="22"/>
      <c r="N159" s="22"/>
      <c r="O159" s="22">
        <v>170750</v>
      </c>
      <c r="P159" s="22">
        <f t="shared" si="56"/>
        <v>170750</v>
      </c>
      <c r="Q159" s="23">
        <f t="shared" si="57"/>
        <v>0</v>
      </c>
      <c r="R159" s="23">
        <f t="shared" si="57"/>
        <v>0</v>
      </c>
      <c r="S159" s="23">
        <f t="shared" si="57"/>
        <v>403950</v>
      </c>
      <c r="T159" s="23">
        <f t="shared" si="50"/>
        <v>403950</v>
      </c>
      <c r="U159" s="24">
        <v>0</v>
      </c>
      <c r="V159" s="24">
        <v>0</v>
      </c>
      <c r="W159" s="24">
        <v>161350</v>
      </c>
      <c r="X159" s="24">
        <f t="shared" si="58"/>
        <v>161350</v>
      </c>
      <c r="Y159" s="24"/>
      <c r="Z159" s="24"/>
      <c r="AA159" s="24">
        <v>161250</v>
      </c>
      <c r="AB159" s="25">
        <f t="shared" si="59"/>
        <v>161250</v>
      </c>
      <c r="AC159" s="24">
        <v>0</v>
      </c>
      <c r="AD159" s="24">
        <v>0</v>
      </c>
      <c r="AE159" s="24">
        <v>154400</v>
      </c>
      <c r="AF159" s="24">
        <f t="shared" si="60"/>
        <v>154400</v>
      </c>
      <c r="AG159" s="26">
        <f t="shared" si="61"/>
        <v>0</v>
      </c>
      <c r="AH159" s="26">
        <f t="shared" si="61"/>
        <v>0</v>
      </c>
      <c r="AI159" s="26">
        <f t="shared" si="61"/>
        <v>477000</v>
      </c>
      <c r="AJ159" s="26">
        <f t="shared" si="62"/>
        <v>477000</v>
      </c>
      <c r="AK159" s="26">
        <f t="shared" si="63"/>
        <v>0</v>
      </c>
      <c r="AL159" s="26">
        <f t="shared" si="63"/>
        <v>0</v>
      </c>
      <c r="AM159" s="26">
        <f t="shared" si="63"/>
        <v>880950</v>
      </c>
      <c r="AN159" s="26">
        <f t="shared" si="64"/>
        <v>880950</v>
      </c>
      <c r="AO159" s="27"/>
      <c r="AP159" s="27"/>
      <c r="AQ159" s="27">
        <v>196188</v>
      </c>
      <c r="AR159" s="27">
        <f t="shared" si="65"/>
        <v>196188</v>
      </c>
      <c r="AS159" s="27"/>
      <c r="AT159" s="27"/>
      <c r="AU159" s="27">
        <v>218309</v>
      </c>
      <c r="AV159" s="27">
        <f t="shared" si="66"/>
        <v>218309</v>
      </c>
      <c r="AW159" s="27"/>
      <c r="AX159" s="27"/>
      <c r="AY159" s="27">
        <v>222670</v>
      </c>
      <c r="AZ159" s="27">
        <f t="shared" si="67"/>
        <v>222670</v>
      </c>
      <c r="BA159" s="27">
        <f t="shared" si="68"/>
        <v>0</v>
      </c>
      <c r="BB159" s="27">
        <f t="shared" si="68"/>
        <v>0</v>
      </c>
      <c r="BC159" s="27">
        <f t="shared" si="68"/>
        <v>637167</v>
      </c>
      <c r="BD159" s="27">
        <f t="shared" si="69"/>
        <v>637167</v>
      </c>
      <c r="BE159" s="27">
        <f>'[1]REALIZAT OCTOMBRIE'!H158</f>
        <v>0</v>
      </c>
      <c r="BF159" s="27">
        <f>'[1]REALIZAT OCTOMBRIE'!I158</f>
        <v>0</v>
      </c>
      <c r="BG159" s="27">
        <f>'[1]REALIZAT OCTOMBRIE'!J158</f>
        <v>226015</v>
      </c>
      <c r="BH159" s="27">
        <f t="shared" si="70"/>
        <v>226015</v>
      </c>
      <c r="BI159" s="30">
        <v>0</v>
      </c>
      <c r="BJ159" s="30">
        <v>0</v>
      </c>
      <c r="BK159" s="30">
        <v>151383.19</v>
      </c>
      <c r="BL159" s="27">
        <f t="shared" si="71"/>
        <v>151383.19</v>
      </c>
      <c r="BM159" s="28">
        <v>0</v>
      </c>
      <c r="BN159" s="27">
        <v>0</v>
      </c>
      <c r="BO159" s="27">
        <v>217944.72</v>
      </c>
      <c r="BP159" s="27">
        <f t="shared" si="72"/>
        <v>217944.72</v>
      </c>
      <c r="BQ159" s="29">
        <f t="shared" si="73"/>
        <v>0</v>
      </c>
      <c r="BR159" s="29">
        <f t="shared" si="73"/>
        <v>0</v>
      </c>
      <c r="BS159" s="29">
        <f t="shared" si="73"/>
        <v>595342.91</v>
      </c>
      <c r="BT159" s="29">
        <f t="shared" si="51"/>
        <v>595342.91</v>
      </c>
      <c r="BU159" s="29">
        <f t="shared" si="74"/>
        <v>0</v>
      </c>
      <c r="BV159" s="29">
        <f t="shared" si="74"/>
        <v>0</v>
      </c>
      <c r="BW159" s="29">
        <f t="shared" si="74"/>
        <v>1232509.9100000001</v>
      </c>
      <c r="BX159" s="29">
        <f t="shared" si="52"/>
        <v>1232509.9100000001</v>
      </c>
      <c r="BY159" s="29">
        <f t="shared" si="75"/>
        <v>0</v>
      </c>
      <c r="BZ159" s="29">
        <f t="shared" si="75"/>
        <v>0</v>
      </c>
      <c r="CA159" s="29">
        <f t="shared" si="75"/>
        <v>2113459.91</v>
      </c>
      <c r="CB159" s="29">
        <f t="shared" si="53"/>
        <v>2113459.91</v>
      </c>
    </row>
    <row r="160" spans="1:80" ht="11.25" x14ac:dyDescent="0.2">
      <c r="A160" s="19">
        <v>153</v>
      </c>
      <c r="B160" s="19" t="s">
        <v>346</v>
      </c>
      <c r="C160" s="50" t="s">
        <v>54</v>
      </c>
      <c r="D160" s="21" t="s">
        <v>347</v>
      </c>
      <c r="E160" s="22">
        <v>0</v>
      </c>
      <c r="F160" s="22">
        <v>0</v>
      </c>
      <c r="G160" s="22">
        <v>51715</v>
      </c>
      <c r="H160" s="22">
        <f t="shared" si="54"/>
        <v>51715</v>
      </c>
      <c r="I160" s="22">
        <v>0</v>
      </c>
      <c r="J160" s="22">
        <v>0</v>
      </c>
      <c r="K160" s="22">
        <v>56480</v>
      </c>
      <c r="L160" s="22">
        <f t="shared" si="55"/>
        <v>56480</v>
      </c>
      <c r="M160" s="22"/>
      <c r="N160" s="22"/>
      <c r="O160" s="22">
        <v>59945</v>
      </c>
      <c r="P160" s="22">
        <f t="shared" si="56"/>
        <v>59945</v>
      </c>
      <c r="Q160" s="23">
        <f t="shared" si="57"/>
        <v>0</v>
      </c>
      <c r="R160" s="23">
        <f t="shared" si="57"/>
        <v>0</v>
      </c>
      <c r="S160" s="23">
        <f t="shared" si="57"/>
        <v>168140</v>
      </c>
      <c r="T160" s="23">
        <f t="shared" si="50"/>
        <v>168140</v>
      </c>
      <c r="U160" s="24">
        <v>0</v>
      </c>
      <c r="V160" s="24">
        <v>0</v>
      </c>
      <c r="W160" s="24">
        <v>68235</v>
      </c>
      <c r="X160" s="24">
        <f t="shared" si="58"/>
        <v>68235</v>
      </c>
      <c r="Y160" s="24"/>
      <c r="Z160" s="24"/>
      <c r="AA160" s="24">
        <v>60795</v>
      </c>
      <c r="AB160" s="25">
        <f t="shared" si="59"/>
        <v>60795</v>
      </c>
      <c r="AC160" s="24">
        <v>0</v>
      </c>
      <c r="AD160" s="24">
        <v>0</v>
      </c>
      <c r="AE160" s="24">
        <v>55430</v>
      </c>
      <c r="AF160" s="24">
        <f t="shared" si="60"/>
        <v>55430</v>
      </c>
      <c r="AG160" s="26">
        <f t="shared" si="61"/>
        <v>0</v>
      </c>
      <c r="AH160" s="26">
        <f t="shared" si="61"/>
        <v>0</v>
      </c>
      <c r="AI160" s="26">
        <f t="shared" si="61"/>
        <v>184460</v>
      </c>
      <c r="AJ160" s="26">
        <f t="shared" si="62"/>
        <v>184460</v>
      </c>
      <c r="AK160" s="26">
        <f t="shared" si="63"/>
        <v>0</v>
      </c>
      <c r="AL160" s="26">
        <f t="shared" si="63"/>
        <v>0</v>
      </c>
      <c r="AM160" s="26">
        <f t="shared" si="63"/>
        <v>352600</v>
      </c>
      <c r="AN160" s="26">
        <f t="shared" si="64"/>
        <v>352600</v>
      </c>
      <c r="AO160" s="27"/>
      <c r="AP160" s="27"/>
      <c r="AQ160" s="27">
        <v>98410.86</v>
      </c>
      <c r="AR160" s="27">
        <f t="shared" si="65"/>
        <v>98410.86</v>
      </c>
      <c r="AS160" s="27"/>
      <c r="AT160" s="27"/>
      <c r="AU160" s="27">
        <v>73298.92</v>
      </c>
      <c r="AV160" s="27">
        <f t="shared" si="66"/>
        <v>73298.92</v>
      </c>
      <c r="AW160" s="27"/>
      <c r="AX160" s="27"/>
      <c r="AY160" s="27">
        <v>90209.26</v>
      </c>
      <c r="AZ160" s="27">
        <f t="shared" si="67"/>
        <v>90209.26</v>
      </c>
      <c r="BA160" s="27">
        <f t="shared" si="68"/>
        <v>0</v>
      </c>
      <c r="BB160" s="27">
        <f t="shared" si="68"/>
        <v>0</v>
      </c>
      <c r="BC160" s="27">
        <f t="shared" si="68"/>
        <v>261919.03999999998</v>
      </c>
      <c r="BD160" s="27">
        <f t="shared" si="69"/>
        <v>261919.03999999998</v>
      </c>
      <c r="BE160" s="27">
        <f>'[1]REALIZAT OCTOMBRIE'!H159</f>
        <v>0</v>
      </c>
      <c r="BF160" s="27">
        <f>'[1]REALIZAT OCTOMBRIE'!I159</f>
        <v>0</v>
      </c>
      <c r="BG160" s="27">
        <f>'[1]REALIZAT OCTOMBRIE'!J159</f>
        <v>109420.8</v>
      </c>
      <c r="BH160" s="27">
        <f t="shared" si="70"/>
        <v>109420.8</v>
      </c>
      <c r="BI160" s="30">
        <v>0</v>
      </c>
      <c r="BJ160" s="30">
        <v>0</v>
      </c>
      <c r="BK160" s="30">
        <v>86521.52</v>
      </c>
      <c r="BL160" s="27">
        <f t="shared" si="71"/>
        <v>86521.52</v>
      </c>
      <c r="BM160" s="28">
        <v>0</v>
      </c>
      <c r="BN160" s="27">
        <v>0</v>
      </c>
      <c r="BO160" s="27">
        <v>126446.71</v>
      </c>
      <c r="BP160" s="27">
        <f t="shared" si="72"/>
        <v>126446.71</v>
      </c>
      <c r="BQ160" s="29">
        <f t="shared" si="73"/>
        <v>0</v>
      </c>
      <c r="BR160" s="29">
        <f t="shared" si="73"/>
        <v>0</v>
      </c>
      <c r="BS160" s="29">
        <f t="shared" si="73"/>
        <v>322389.03000000003</v>
      </c>
      <c r="BT160" s="29">
        <f t="shared" si="51"/>
        <v>322389.03000000003</v>
      </c>
      <c r="BU160" s="29">
        <f t="shared" si="74"/>
        <v>0</v>
      </c>
      <c r="BV160" s="29">
        <f t="shared" si="74"/>
        <v>0</v>
      </c>
      <c r="BW160" s="29">
        <f t="shared" si="74"/>
        <v>584308.07000000007</v>
      </c>
      <c r="BX160" s="29">
        <f t="shared" si="52"/>
        <v>584308.07000000007</v>
      </c>
      <c r="BY160" s="29">
        <f t="shared" si="75"/>
        <v>0</v>
      </c>
      <c r="BZ160" s="29">
        <f t="shared" si="75"/>
        <v>0</v>
      </c>
      <c r="CA160" s="29">
        <f t="shared" si="75"/>
        <v>936908.07000000007</v>
      </c>
      <c r="CB160" s="29">
        <f t="shared" si="53"/>
        <v>936908.07000000007</v>
      </c>
    </row>
    <row r="161" spans="1:80" ht="11.25" x14ac:dyDescent="0.2">
      <c r="A161" s="19">
        <v>154</v>
      </c>
      <c r="B161" s="19" t="s">
        <v>348</v>
      </c>
      <c r="C161" s="50" t="s">
        <v>54</v>
      </c>
      <c r="D161" s="21" t="s">
        <v>349</v>
      </c>
      <c r="E161" s="22">
        <v>0</v>
      </c>
      <c r="F161" s="22">
        <v>0</v>
      </c>
      <c r="G161" s="22">
        <v>486500</v>
      </c>
      <c r="H161" s="22">
        <f t="shared" si="54"/>
        <v>486500</v>
      </c>
      <c r="I161" s="22">
        <v>0</v>
      </c>
      <c r="J161" s="22">
        <v>0</v>
      </c>
      <c r="K161" s="22">
        <v>517200</v>
      </c>
      <c r="L161" s="22">
        <f t="shared" si="55"/>
        <v>517200</v>
      </c>
      <c r="M161" s="22"/>
      <c r="N161" s="22"/>
      <c r="O161" s="22">
        <v>546700</v>
      </c>
      <c r="P161" s="22">
        <f t="shared" si="56"/>
        <v>546700</v>
      </c>
      <c r="Q161" s="23">
        <f t="shared" si="57"/>
        <v>0</v>
      </c>
      <c r="R161" s="23">
        <f t="shared" si="57"/>
        <v>0</v>
      </c>
      <c r="S161" s="23">
        <f t="shared" si="57"/>
        <v>1550400</v>
      </c>
      <c r="T161" s="23">
        <f t="shared" si="50"/>
        <v>1550400</v>
      </c>
      <c r="U161" s="24">
        <v>0</v>
      </c>
      <c r="V161" s="24">
        <v>0</v>
      </c>
      <c r="W161" s="24">
        <v>526600</v>
      </c>
      <c r="X161" s="24">
        <f t="shared" si="58"/>
        <v>526600</v>
      </c>
      <c r="Y161" s="24"/>
      <c r="Z161" s="24"/>
      <c r="AA161" s="24">
        <v>482250</v>
      </c>
      <c r="AB161" s="25">
        <f t="shared" si="59"/>
        <v>482250</v>
      </c>
      <c r="AC161" s="24">
        <v>0</v>
      </c>
      <c r="AD161" s="24">
        <v>0</v>
      </c>
      <c r="AE161" s="24">
        <v>519100</v>
      </c>
      <c r="AF161" s="24">
        <f t="shared" si="60"/>
        <v>519100</v>
      </c>
      <c r="AG161" s="26">
        <f t="shared" si="61"/>
        <v>0</v>
      </c>
      <c r="AH161" s="26">
        <f t="shared" si="61"/>
        <v>0</v>
      </c>
      <c r="AI161" s="26">
        <f t="shared" si="61"/>
        <v>1527950</v>
      </c>
      <c r="AJ161" s="26">
        <f t="shared" si="62"/>
        <v>1527950</v>
      </c>
      <c r="AK161" s="26">
        <f t="shared" si="63"/>
        <v>0</v>
      </c>
      <c r="AL161" s="26">
        <f t="shared" si="63"/>
        <v>0</v>
      </c>
      <c r="AM161" s="26">
        <f t="shared" si="63"/>
        <v>3078350</v>
      </c>
      <c r="AN161" s="26">
        <f t="shared" si="64"/>
        <v>3078350</v>
      </c>
      <c r="AO161" s="27"/>
      <c r="AP161" s="27"/>
      <c r="AQ161" s="27">
        <v>568137</v>
      </c>
      <c r="AR161" s="27">
        <f t="shared" si="65"/>
        <v>568137</v>
      </c>
      <c r="AS161" s="27"/>
      <c r="AT161" s="27"/>
      <c r="AU161" s="27">
        <v>510520</v>
      </c>
      <c r="AV161" s="27">
        <f t="shared" si="66"/>
        <v>510520</v>
      </c>
      <c r="AW161" s="27"/>
      <c r="AX161" s="27"/>
      <c r="AY161" s="27">
        <v>521917</v>
      </c>
      <c r="AZ161" s="27">
        <f t="shared" si="67"/>
        <v>521917</v>
      </c>
      <c r="BA161" s="27">
        <f t="shared" si="68"/>
        <v>0</v>
      </c>
      <c r="BB161" s="27">
        <f t="shared" si="68"/>
        <v>0</v>
      </c>
      <c r="BC161" s="27">
        <f t="shared" si="68"/>
        <v>1600574</v>
      </c>
      <c r="BD161" s="27">
        <f t="shared" si="69"/>
        <v>1600574</v>
      </c>
      <c r="BE161" s="27">
        <f>'[1]REALIZAT OCTOMBRIE'!H160</f>
        <v>0</v>
      </c>
      <c r="BF161" s="27">
        <f>'[1]REALIZAT OCTOMBRIE'!I160</f>
        <v>0</v>
      </c>
      <c r="BG161" s="27">
        <f>'[1]REALIZAT OCTOMBRIE'!J160</f>
        <v>574750.16</v>
      </c>
      <c r="BH161" s="27">
        <f t="shared" si="70"/>
        <v>574750.16</v>
      </c>
      <c r="BI161" s="30">
        <v>0</v>
      </c>
      <c r="BJ161" s="30">
        <v>0</v>
      </c>
      <c r="BK161" s="30">
        <v>262217.27</v>
      </c>
      <c r="BL161" s="27">
        <f t="shared" si="71"/>
        <v>262217.27</v>
      </c>
      <c r="BM161" s="28">
        <v>0</v>
      </c>
      <c r="BN161" s="27">
        <v>0</v>
      </c>
      <c r="BO161" s="27">
        <v>374975.93</v>
      </c>
      <c r="BP161" s="27">
        <f t="shared" si="72"/>
        <v>374975.93</v>
      </c>
      <c r="BQ161" s="29">
        <f t="shared" si="73"/>
        <v>0</v>
      </c>
      <c r="BR161" s="29">
        <f t="shared" si="73"/>
        <v>0</v>
      </c>
      <c r="BS161" s="29">
        <f t="shared" si="73"/>
        <v>1211943.3600000001</v>
      </c>
      <c r="BT161" s="29">
        <f t="shared" si="51"/>
        <v>1211943.3600000001</v>
      </c>
      <c r="BU161" s="29">
        <f t="shared" si="74"/>
        <v>0</v>
      </c>
      <c r="BV161" s="29">
        <f t="shared" si="74"/>
        <v>0</v>
      </c>
      <c r="BW161" s="29">
        <f t="shared" si="74"/>
        <v>2812517.3600000003</v>
      </c>
      <c r="BX161" s="29">
        <f t="shared" si="52"/>
        <v>2812517.3600000003</v>
      </c>
      <c r="BY161" s="29">
        <f t="shared" si="75"/>
        <v>0</v>
      </c>
      <c r="BZ161" s="29">
        <f t="shared" si="75"/>
        <v>0</v>
      </c>
      <c r="CA161" s="29">
        <f t="shared" si="75"/>
        <v>5890867.3600000003</v>
      </c>
      <c r="CB161" s="29">
        <f t="shared" si="53"/>
        <v>5890867.3600000003</v>
      </c>
    </row>
    <row r="162" spans="1:80" ht="11.25" x14ac:dyDescent="0.2">
      <c r="A162" s="19">
        <v>155</v>
      </c>
      <c r="B162" s="19" t="s">
        <v>350</v>
      </c>
      <c r="C162" s="50" t="s">
        <v>39</v>
      </c>
      <c r="D162" s="21" t="s">
        <v>351</v>
      </c>
      <c r="E162" s="22">
        <v>100726.52</v>
      </c>
      <c r="F162" s="22">
        <v>0</v>
      </c>
      <c r="G162" s="22">
        <v>0</v>
      </c>
      <c r="H162" s="22">
        <f t="shared" si="54"/>
        <v>100726.52</v>
      </c>
      <c r="I162" s="22">
        <v>103800.71</v>
      </c>
      <c r="J162" s="22"/>
      <c r="K162" s="22"/>
      <c r="L162" s="22">
        <f t="shared" si="55"/>
        <v>103800.71</v>
      </c>
      <c r="M162" s="22">
        <v>187588.71</v>
      </c>
      <c r="N162" s="22"/>
      <c r="O162" s="22"/>
      <c r="P162" s="22">
        <f t="shared" si="56"/>
        <v>187588.71</v>
      </c>
      <c r="Q162" s="23">
        <f t="shared" si="57"/>
        <v>392115.94</v>
      </c>
      <c r="R162" s="23">
        <f t="shared" si="57"/>
        <v>0</v>
      </c>
      <c r="S162" s="23">
        <f t="shared" si="57"/>
        <v>0</v>
      </c>
      <c r="T162" s="23">
        <f t="shared" si="50"/>
        <v>392115.94</v>
      </c>
      <c r="U162" s="24">
        <v>185734.79</v>
      </c>
      <c r="V162" s="24">
        <v>0</v>
      </c>
      <c r="W162" s="24">
        <v>0</v>
      </c>
      <c r="X162" s="24">
        <f t="shared" si="58"/>
        <v>185734.79</v>
      </c>
      <c r="Y162" s="24">
        <v>192307.42</v>
      </c>
      <c r="Z162" s="24"/>
      <c r="AA162" s="24"/>
      <c r="AB162" s="25">
        <f t="shared" si="59"/>
        <v>192307.42</v>
      </c>
      <c r="AC162" s="24">
        <v>181734.55</v>
      </c>
      <c r="AD162" s="24">
        <v>0</v>
      </c>
      <c r="AE162" s="24">
        <v>0</v>
      </c>
      <c r="AF162" s="24">
        <f t="shared" si="60"/>
        <v>181734.55</v>
      </c>
      <c r="AG162" s="26">
        <f t="shared" si="61"/>
        <v>559776.76</v>
      </c>
      <c r="AH162" s="26">
        <f t="shared" si="61"/>
        <v>0</v>
      </c>
      <c r="AI162" s="26">
        <f t="shared" si="61"/>
        <v>0</v>
      </c>
      <c r="AJ162" s="26">
        <f t="shared" si="62"/>
        <v>559776.76</v>
      </c>
      <c r="AK162" s="26">
        <f t="shared" si="63"/>
        <v>951892.7</v>
      </c>
      <c r="AL162" s="26">
        <f t="shared" si="63"/>
        <v>0</v>
      </c>
      <c r="AM162" s="26">
        <f t="shared" si="63"/>
        <v>0</v>
      </c>
      <c r="AN162" s="26">
        <f t="shared" si="64"/>
        <v>951892.7</v>
      </c>
      <c r="AO162" s="27">
        <v>221260.83</v>
      </c>
      <c r="AP162" s="27"/>
      <c r="AQ162" s="27"/>
      <c r="AR162" s="27">
        <f t="shared" si="65"/>
        <v>221260.83</v>
      </c>
      <c r="AS162" s="27">
        <v>185798.53</v>
      </c>
      <c r="AT162" s="27"/>
      <c r="AU162" s="27"/>
      <c r="AV162" s="27">
        <f t="shared" si="66"/>
        <v>185798.53</v>
      </c>
      <c r="AW162" s="27">
        <v>212668.94</v>
      </c>
      <c r="AX162" s="27"/>
      <c r="AY162" s="27"/>
      <c r="AZ162" s="27">
        <f t="shared" si="67"/>
        <v>212668.94</v>
      </c>
      <c r="BA162" s="27">
        <f t="shared" si="68"/>
        <v>619728.30000000005</v>
      </c>
      <c r="BB162" s="27">
        <f t="shared" si="68"/>
        <v>0</v>
      </c>
      <c r="BC162" s="27">
        <f t="shared" si="68"/>
        <v>0</v>
      </c>
      <c r="BD162" s="27">
        <f t="shared" si="69"/>
        <v>619728.30000000005</v>
      </c>
      <c r="BE162" s="27">
        <f>'[1]REALIZAT OCTOMBRIE'!H161</f>
        <v>244379.21</v>
      </c>
      <c r="BF162" s="27">
        <f>'[1]REALIZAT OCTOMBRIE'!I161</f>
        <v>0</v>
      </c>
      <c r="BG162" s="27">
        <f>'[1]REALIZAT OCTOMBRIE'!J161</f>
        <v>0</v>
      </c>
      <c r="BH162" s="27">
        <f t="shared" si="70"/>
        <v>244379.21</v>
      </c>
      <c r="BI162" s="30">
        <v>227743.65</v>
      </c>
      <c r="BJ162" s="30"/>
      <c r="BK162" s="30"/>
      <c r="BL162" s="27">
        <f t="shared" si="71"/>
        <v>227743.65</v>
      </c>
      <c r="BM162" s="28">
        <v>265051.84000000003</v>
      </c>
      <c r="BN162" s="27">
        <v>0</v>
      </c>
      <c r="BO162" s="27">
        <v>0</v>
      </c>
      <c r="BP162" s="27">
        <f t="shared" si="72"/>
        <v>265051.84000000003</v>
      </c>
      <c r="BQ162" s="29">
        <f t="shared" si="73"/>
        <v>737174.7</v>
      </c>
      <c r="BR162" s="29">
        <f t="shared" si="73"/>
        <v>0</v>
      </c>
      <c r="BS162" s="29">
        <f t="shared" si="73"/>
        <v>0</v>
      </c>
      <c r="BT162" s="29">
        <f t="shared" si="51"/>
        <v>737174.7</v>
      </c>
      <c r="BU162" s="29">
        <f t="shared" si="74"/>
        <v>1356903</v>
      </c>
      <c r="BV162" s="29">
        <f t="shared" si="74"/>
        <v>0</v>
      </c>
      <c r="BW162" s="29">
        <f t="shared" si="74"/>
        <v>0</v>
      </c>
      <c r="BX162" s="29">
        <f t="shared" si="52"/>
        <v>1356903</v>
      </c>
      <c r="BY162" s="29">
        <f t="shared" si="75"/>
        <v>2308795.7000000002</v>
      </c>
      <c r="BZ162" s="29">
        <f t="shared" si="75"/>
        <v>0</v>
      </c>
      <c r="CA162" s="29">
        <f t="shared" si="75"/>
        <v>0</v>
      </c>
      <c r="CB162" s="29">
        <f t="shared" si="53"/>
        <v>2308795.7000000002</v>
      </c>
    </row>
    <row r="163" spans="1:80" ht="22.5" x14ac:dyDescent="0.2">
      <c r="A163" s="19">
        <v>156</v>
      </c>
      <c r="B163" s="19" t="s">
        <v>352</v>
      </c>
      <c r="C163" s="44" t="s">
        <v>57</v>
      </c>
      <c r="D163" s="21" t="s">
        <v>353</v>
      </c>
      <c r="E163" s="22">
        <v>0</v>
      </c>
      <c r="F163" s="22">
        <v>0</v>
      </c>
      <c r="G163" s="22">
        <v>0</v>
      </c>
      <c r="H163" s="22">
        <f t="shared" si="54"/>
        <v>0</v>
      </c>
      <c r="I163" s="22"/>
      <c r="J163" s="22">
        <v>200</v>
      </c>
      <c r="K163" s="22"/>
      <c r="L163" s="22">
        <f t="shared" si="55"/>
        <v>200</v>
      </c>
      <c r="M163" s="22"/>
      <c r="N163" s="22">
        <v>200</v>
      </c>
      <c r="O163" s="22"/>
      <c r="P163" s="22">
        <f t="shared" si="56"/>
        <v>200</v>
      </c>
      <c r="Q163" s="23">
        <f t="shared" si="57"/>
        <v>0</v>
      </c>
      <c r="R163" s="23">
        <f t="shared" si="57"/>
        <v>400</v>
      </c>
      <c r="S163" s="23">
        <f t="shared" si="57"/>
        <v>0</v>
      </c>
      <c r="T163" s="23">
        <f t="shared" si="50"/>
        <v>400</v>
      </c>
      <c r="U163" s="24">
        <v>0</v>
      </c>
      <c r="V163" s="24">
        <v>0</v>
      </c>
      <c r="W163" s="24">
        <v>0</v>
      </c>
      <c r="X163" s="24">
        <f t="shared" si="58"/>
        <v>0</v>
      </c>
      <c r="Y163" s="24"/>
      <c r="Z163" s="24"/>
      <c r="AA163" s="24"/>
      <c r="AB163" s="25">
        <f t="shared" si="59"/>
        <v>0</v>
      </c>
      <c r="AC163" s="24">
        <v>0</v>
      </c>
      <c r="AD163" s="24">
        <v>0</v>
      </c>
      <c r="AE163" s="24">
        <v>0</v>
      </c>
      <c r="AF163" s="24">
        <f t="shared" si="60"/>
        <v>0</v>
      </c>
      <c r="AG163" s="26">
        <f t="shared" si="61"/>
        <v>0</v>
      </c>
      <c r="AH163" s="26">
        <f t="shared" si="61"/>
        <v>0</v>
      </c>
      <c r="AI163" s="26">
        <f t="shared" si="61"/>
        <v>0</v>
      </c>
      <c r="AJ163" s="26">
        <f t="shared" si="62"/>
        <v>0</v>
      </c>
      <c r="AK163" s="26">
        <f t="shared" si="63"/>
        <v>0</v>
      </c>
      <c r="AL163" s="26">
        <f t="shared" si="63"/>
        <v>400</v>
      </c>
      <c r="AM163" s="26">
        <f t="shared" si="63"/>
        <v>0</v>
      </c>
      <c r="AN163" s="26">
        <f t="shared" si="64"/>
        <v>400</v>
      </c>
      <c r="AO163" s="27">
        <v>0</v>
      </c>
      <c r="AP163" s="27">
        <v>0</v>
      </c>
      <c r="AQ163" s="27">
        <v>0</v>
      </c>
      <c r="AR163" s="27">
        <f t="shared" si="65"/>
        <v>0</v>
      </c>
      <c r="AS163" s="27">
        <v>0</v>
      </c>
      <c r="AT163" s="27">
        <v>0</v>
      </c>
      <c r="AU163" s="27">
        <v>0</v>
      </c>
      <c r="AV163" s="27">
        <f t="shared" si="66"/>
        <v>0</v>
      </c>
      <c r="AW163" s="27">
        <v>0</v>
      </c>
      <c r="AX163" s="27">
        <v>1440</v>
      </c>
      <c r="AY163" s="27">
        <v>0</v>
      </c>
      <c r="AZ163" s="27">
        <f t="shared" si="67"/>
        <v>1440</v>
      </c>
      <c r="BA163" s="27">
        <f t="shared" si="68"/>
        <v>0</v>
      </c>
      <c r="BB163" s="27">
        <f t="shared" si="68"/>
        <v>1440</v>
      </c>
      <c r="BC163" s="27">
        <f t="shared" si="68"/>
        <v>0</v>
      </c>
      <c r="BD163" s="27">
        <f t="shared" si="69"/>
        <v>1440</v>
      </c>
      <c r="BE163" s="27">
        <f>'[1]REALIZAT OCTOMBRIE'!H162</f>
        <v>0</v>
      </c>
      <c r="BF163" s="27">
        <f>'[1]REALIZAT OCTOMBRIE'!I162</f>
        <v>0</v>
      </c>
      <c r="BG163" s="27">
        <f>'[1]REALIZAT OCTOMBRIE'!J162</f>
        <v>0</v>
      </c>
      <c r="BH163" s="27">
        <f t="shared" si="70"/>
        <v>0</v>
      </c>
      <c r="BI163" s="30">
        <v>0</v>
      </c>
      <c r="BJ163" s="30"/>
      <c r="BK163" s="30">
        <v>0</v>
      </c>
      <c r="BL163" s="27">
        <f>BI163+BJ163+BK163</f>
        <v>0</v>
      </c>
      <c r="BM163" s="28">
        <v>0</v>
      </c>
      <c r="BN163" s="27">
        <v>9049.9</v>
      </c>
      <c r="BO163" s="27">
        <v>0</v>
      </c>
      <c r="BP163" s="27">
        <f t="shared" si="72"/>
        <v>9049.9</v>
      </c>
      <c r="BQ163" s="29">
        <f t="shared" si="73"/>
        <v>0</v>
      </c>
      <c r="BR163" s="29">
        <f t="shared" si="73"/>
        <v>9049.9</v>
      </c>
      <c r="BS163" s="29">
        <f t="shared" si="73"/>
        <v>0</v>
      </c>
      <c r="BT163" s="29">
        <f t="shared" si="51"/>
        <v>9049.9</v>
      </c>
      <c r="BU163" s="29">
        <f t="shared" si="74"/>
        <v>0</v>
      </c>
      <c r="BV163" s="29">
        <f t="shared" si="74"/>
        <v>10489.9</v>
      </c>
      <c r="BW163" s="29">
        <f t="shared" si="74"/>
        <v>0</v>
      </c>
      <c r="BX163" s="29">
        <f t="shared" si="52"/>
        <v>10489.9</v>
      </c>
      <c r="BY163" s="29">
        <f t="shared" si="75"/>
        <v>0</v>
      </c>
      <c r="BZ163" s="29">
        <f t="shared" si="75"/>
        <v>10889.9</v>
      </c>
      <c r="CA163" s="29">
        <f t="shared" si="75"/>
        <v>0</v>
      </c>
      <c r="CB163" s="29">
        <f t="shared" si="53"/>
        <v>10889.9</v>
      </c>
    </row>
    <row r="164" spans="1:80" ht="11.25" x14ac:dyDescent="0.2">
      <c r="A164" s="19">
        <v>157</v>
      </c>
      <c r="B164" s="19" t="s">
        <v>354</v>
      </c>
      <c r="C164" s="20" t="s">
        <v>57</v>
      </c>
      <c r="D164" s="21" t="s">
        <v>355</v>
      </c>
      <c r="E164" s="22">
        <v>0</v>
      </c>
      <c r="F164" s="22">
        <v>28140</v>
      </c>
      <c r="G164" s="22">
        <v>0</v>
      </c>
      <c r="H164" s="22">
        <f t="shared" si="54"/>
        <v>28140</v>
      </c>
      <c r="I164" s="22">
        <v>0</v>
      </c>
      <c r="J164" s="22">
        <v>55140</v>
      </c>
      <c r="K164" s="22">
        <v>0</v>
      </c>
      <c r="L164" s="22">
        <f t="shared" si="55"/>
        <v>55140</v>
      </c>
      <c r="M164" s="22"/>
      <c r="N164" s="22">
        <v>86300</v>
      </c>
      <c r="O164" s="22"/>
      <c r="P164" s="22">
        <f t="shared" si="56"/>
        <v>86300</v>
      </c>
      <c r="Q164" s="23">
        <f t="shared" si="57"/>
        <v>0</v>
      </c>
      <c r="R164" s="23">
        <f t="shared" si="57"/>
        <v>169580</v>
      </c>
      <c r="S164" s="23">
        <f t="shared" si="57"/>
        <v>0</v>
      </c>
      <c r="T164" s="23">
        <f t="shared" si="50"/>
        <v>169580</v>
      </c>
      <c r="U164" s="24">
        <v>0</v>
      </c>
      <c r="V164" s="24">
        <v>78460</v>
      </c>
      <c r="W164" s="24">
        <v>0</v>
      </c>
      <c r="X164" s="24">
        <f t="shared" si="58"/>
        <v>78460</v>
      </c>
      <c r="Y164" s="24"/>
      <c r="Z164" s="24">
        <v>88400</v>
      </c>
      <c r="AA164" s="24"/>
      <c r="AB164" s="25">
        <f t="shared" si="59"/>
        <v>88400</v>
      </c>
      <c r="AC164" s="24">
        <v>0</v>
      </c>
      <c r="AD164" s="24">
        <v>74520</v>
      </c>
      <c r="AE164" s="24">
        <v>0</v>
      </c>
      <c r="AF164" s="24">
        <f t="shared" si="60"/>
        <v>74520</v>
      </c>
      <c r="AG164" s="26">
        <f t="shared" si="61"/>
        <v>0</v>
      </c>
      <c r="AH164" s="26">
        <f t="shared" si="61"/>
        <v>241380</v>
      </c>
      <c r="AI164" s="26">
        <f t="shared" si="61"/>
        <v>0</v>
      </c>
      <c r="AJ164" s="26">
        <f t="shared" si="62"/>
        <v>241380</v>
      </c>
      <c r="AK164" s="26">
        <f t="shared" si="63"/>
        <v>0</v>
      </c>
      <c r="AL164" s="26">
        <f t="shared" si="63"/>
        <v>410960</v>
      </c>
      <c r="AM164" s="26">
        <f t="shared" si="63"/>
        <v>0</v>
      </c>
      <c r="AN164" s="26">
        <f t="shared" si="64"/>
        <v>410960</v>
      </c>
      <c r="AO164" s="27">
        <v>0</v>
      </c>
      <c r="AP164" s="27">
        <v>96560</v>
      </c>
      <c r="AQ164" s="27">
        <v>0</v>
      </c>
      <c r="AR164" s="27">
        <f t="shared" si="65"/>
        <v>96560</v>
      </c>
      <c r="AS164" s="27">
        <v>0</v>
      </c>
      <c r="AT164" s="27">
        <v>99140</v>
      </c>
      <c r="AU164" s="27">
        <v>0</v>
      </c>
      <c r="AV164" s="27">
        <f t="shared" si="66"/>
        <v>99140</v>
      </c>
      <c r="AW164" s="27">
        <v>0</v>
      </c>
      <c r="AX164" s="27">
        <v>113405</v>
      </c>
      <c r="AY164" s="27">
        <v>0</v>
      </c>
      <c r="AZ164" s="27">
        <f t="shared" si="67"/>
        <v>113405</v>
      </c>
      <c r="BA164" s="27">
        <f t="shared" si="68"/>
        <v>0</v>
      </c>
      <c r="BB164" s="27">
        <f t="shared" si="68"/>
        <v>309105</v>
      </c>
      <c r="BC164" s="27">
        <f t="shared" si="68"/>
        <v>0</v>
      </c>
      <c r="BD164" s="27">
        <f t="shared" si="69"/>
        <v>309105</v>
      </c>
      <c r="BE164" s="27">
        <f>'[1]REALIZAT OCTOMBRIE'!H163</f>
        <v>0</v>
      </c>
      <c r="BF164" s="27">
        <f>'[1]REALIZAT OCTOMBRIE'!I163</f>
        <v>102025</v>
      </c>
      <c r="BG164" s="27">
        <f>'[1]REALIZAT OCTOMBRIE'!J163</f>
        <v>0</v>
      </c>
      <c r="BH164" s="27">
        <f t="shared" si="70"/>
        <v>102025</v>
      </c>
      <c r="BI164" s="30">
        <v>0</v>
      </c>
      <c r="BJ164" s="30">
        <v>21687.78</v>
      </c>
      <c r="BK164" s="30">
        <v>0</v>
      </c>
      <c r="BL164" s="27">
        <f t="shared" si="71"/>
        <v>21687.78</v>
      </c>
      <c r="BM164" s="28">
        <v>0</v>
      </c>
      <c r="BN164" s="27">
        <v>26308.77</v>
      </c>
      <c r="BO164" s="27">
        <v>0</v>
      </c>
      <c r="BP164" s="27">
        <f t="shared" si="72"/>
        <v>26308.77</v>
      </c>
      <c r="BQ164" s="29">
        <f t="shared" si="73"/>
        <v>0</v>
      </c>
      <c r="BR164" s="29">
        <f t="shared" si="73"/>
        <v>150021.54999999999</v>
      </c>
      <c r="BS164" s="29">
        <f t="shared" si="73"/>
        <v>0</v>
      </c>
      <c r="BT164" s="29">
        <f t="shared" si="51"/>
        <v>150021.54999999999</v>
      </c>
      <c r="BU164" s="29">
        <f t="shared" si="74"/>
        <v>0</v>
      </c>
      <c r="BV164" s="29">
        <f t="shared" si="74"/>
        <v>459126.55</v>
      </c>
      <c r="BW164" s="29">
        <f t="shared" si="74"/>
        <v>0</v>
      </c>
      <c r="BX164" s="29">
        <f t="shared" si="52"/>
        <v>459126.55</v>
      </c>
      <c r="BY164" s="29">
        <f t="shared" si="75"/>
        <v>0</v>
      </c>
      <c r="BZ164" s="29">
        <f t="shared" si="75"/>
        <v>870086.55</v>
      </c>
      <c r="CA164" s="29">
        <f t="shared" si="75"/>
        <v>0</v>
      </c>
      <c r="CB164" s="29">
        <f t="shared" si="53"/>
        <v>870086.55</v>
      </c>
    </row>
    <row r="165" spans="1:80" ht="11.25" x14ac:dyDescent="0.2">
      <c r="A165" s="19">
        <v>158</v>
      </c>
      <c r="B165" s="19" t="s">
        <v>356</v>
      </c>
      <c r="C165" s="44" t="s">
        <v>33</v>
      </c>
      <c r="D165" s="21" t="s">
        <v>357</v>
      </c>
      <c r="E165" s="22">
        <v>194527.11</v>
      </c>
      <c r="F165" s="22">
        <v>0</v>
      </c>
      <c r="G165" s="22">
        <v>0</v>
      </c>
      <c r="H165" s="22">
        <f t="shared" si="54"/>
        <v>194527.11</v>
      </c>
      <c r="I165" s="22">
        <v>185110.61</v>
      </c>
      <c r="J165" s="22">
        <v>0</v>
      </c>
      <c r="K165" s="22">
        <v>0</v>
      </c>
      <c r="L165" s="22">
        <f t="shared" si="55"/>
        <v>185110.61</v>
      </c>
      <c r="M165" s="22">
        <v>173685.85</v>
      </c>
      <c r="N165" s="22"/>
      <c r="O165" s="22"/>
      <c r="P165" s="22">
        <f t="shared" si="56"/>
        <v>173685.85</v>
      </c>
      <c r="Q165" s="23">
        <f t="shared" si="57"/>
        <v>553323.56999999995</v>
      </c>
      <c r="R165" s="23">
        <f t="shared" si="57"/>
        <v>0</v>
      </c>
      <c r="S165" s="23">
        <f t="shared" si="57"/>
        <v>0</v>
      </c>
      <c r="T165" s="23">
        <f t="shared" si="50"/>
        <v>553323.56999999995</v>
      </c>
      <c r="U165" s="24">
        <v>163183.43</v>
      </c>
      <c r="V165" s="24">
        <v>0</v>
      </c>
      <c r="W165" s="24">
        <v>0</v>
      </c>
      <c r="X165" s="24">
        <f t="shared" si="58"/>
        <v>163183.43</v>
      </c>
      <c r="Y165" s="24">
        <v>198066.16</v>
      </c>
      <c r="Z165" s="24"/>
      <c r="AA165" s="24"/>
      <c r="AB165" s="25">
        <f t="shared" si="59"/>
        <v>198066.16</v>
      </c>
      <c r="AC165" s="24">
        <v>177115.42</v>
      </c>
      <c r="AD165" s="24">
        <v>0</v>
      </c>
      <c r="AE165" s="24">
        <v>0</v>
      </c>
      <c r="AF165" s="24">
        <f t="shared" si="60"/>
        <v>177115.42</v>
      </c>
      <c r="AG165" s="26">
        <f t="shared" si="61"/>
        <v>538365.01</v>
      </c>
      <c r="AH165" s="26">
        <f t="shared" si="61"/>
        <v>0</v>
      </c>
      <c r="AI165" s="26">
        <f t="shared" si="61"/>
        <v>0</v>
      </c>
      <c r="AJ165" s="26">
        <f t="shared" si="62"/>
        <v>538365.01</v>
      </c>
      <c r="AK165" s="26">
        <f t="shared" si="63"/>
        <v>1091688.58</v>
      </c>
      <c r="AL165" s="26">
        <f t="shared" si="63"/>
        <v>0</v>
      </c>
      <c r="AM165" s="26">
        <f t="shared" si="63"/>
        <v>0</v>
      </c>
      <c r="AN165" s="26">
        <f t="shared" si="64"/>
        <v>1091688.58</v>
      </c>
      <c r="AO165" s="27">
        <v>273666.56</v>
      </c>
      <c r="AP165" s="27">
        <v>0</v>
      </c>
      <c r="AQ165" s="27">
        <v>3924.03</v>
      </c>
      <c r="AR165" s="27">
        <f t="shared" si="65"/>
        <v>277590.59000000003</v>
      </c>
      <c r="AS165" s="27">
        <v>216909.52</v>
      </c>
      <c r="AT165" s="27">
        <v>0</v>
      </c>
      <c r="AU165" s="27">
        <v>7730.1</v>
      </c>
      <c r="AV165" s="27">
        <f t="shared" si="66"/>
        <v>224639.62</v>
      </c>
      <c r="AW165" s="27">
        <v>203711.34</v>
      </c>
      <c r="AX165" s="27">
        <v>0</v>
      </c>
      <c r="AY165" s="27">
        <v>16653.87</v>
      </c>
      <c r="AZ165" s="27">
        <f t="shared" si="67"/>
        <v>220365.21</v>
      </c>
      <c r="BA165" s="27">
        <f t="shared" si="68"/>
        <v>694287.41999999993</v>
      </c>
      <c r="BB165" s="27">
        <f t="shared" si="68"/>
        <v>0</v>
      </c>
      <c r="BC165" s="27">
        <f t="shared" si="68"/>
        <v>28308</v>
      </c>
      <c r="BD165" s="27">
        <f t="shared" si="69"/>
        <v>722595.41999999993</v>
      </c>
      <c r="BE165" s="27">
        <f>'[1]REALIZAT OCTOMBRIE'!H164</f>
        <v>312150.46000000002</v>
      </c>
      <c r="BF165" s="27">
        <f>'[1]REALIZAT OCTOMBRIE'!I164</f>
        <v>0</v>
      </c>
      <c r="BG165" s="27">
        <f>'[1]REALIZAT OCTOMBRIE'!J164</f>
        <v>32333.73</v>
      </c>
      <c r="BH165" s="27">
        <f t="shared" si="70"/>
        <v>344484.19</v>
      </c>
      <c r="BI165" s="30">
        <v>119422.76</v>
      </c>
      <c r="BJ165" s="30">
        <v>0</v>
      </c>
      <c r="BK165" s="30">
        <v>49859.91</v>
      </c>
      <c r="BL165" s="27">
        <f t="shared" si="71"/>
        <v>169282.66999999998</v>
      </c>
      <c r="BM165" s="28">
        <v>161629.96</v>
      </c>
      <c r="BN165" s="27">
        <v>0</v>
      </c>
      <c r="BO165" s="27">
        <v>78788.740000000005</v>
      </c>
      <c r="BP165" s="27">
        <f t="shared" si="72"/>
        <v>240418.7</v>
      </c>
      <c r="BQ165" s="29">
        <f t="shared" si="73"/>
        <v>593203.18000000005</v>
      </c>
      <c r="BR165" s="29">
        <f t="shared" si="73"/>
        <v>0</v>
      </c>
      <c r="BS165" s="29">
        <f t="shared" si="73"/>
        <v>160982.38</v>
      </c>
      <c r="BT165" s="29">
        <f t="shared" si="51"/>
        <v>754185.56</v>
      </c>
      <c r="BU165" s="29">
        <f t="shared" si="74"/>
        <v>1287490.6000000001</v>
      </c>
      <c r="BV165" s="29">
        <f t="shared" si="74"/>
        <v>0</v>
      </c>
      <c r="BW165" s="29">
        <f t="shared" si="74"/>
        <v>189290.38</v>
      </c>
      <c r="BX165" s="29">
        <f t="shared" si="52"/>
        <v>1476780.98</v>
      </c>
      <c r="BY165" s="29">
        <f t="shared" si="75"/>
        <v>2379179.1800000002</v>
      </c>
      <c r="BZ165" s="29">
        <f t="shared" si="75"/>
        <v>0</v>
      </c>
      <c r="CA165" s="29">
        <f t="shared" si="75"/>
        <v>189290.38</v>
      </c>
      <c r="CB165" s="29">
        <f t="shared" si="53"/>
        <v>2568469.56</v>
      </c>
    </row>
    <row r="166" spans="1:80" ht="11.25" x14ac:dyDescent="0.2">
      <c r="A166" s="19">
        <v>159</v>
      </c>
      <c r="B166" s="19" t="s">
        <v>358</v>
      </c>
      <c r="C166" s="44" t="s">
        <v>39</v>
      </c>
      <c r="D166" s="21" t="s">
        <v>359</v>
      </c>
      <c r="E166" s="22">
        <v>15219.01</v>
      </c>
      <c r="F166" s="22">
        <v>0</v>
      </c>
      <c r="G166" s="22">
        <v>0</v>
      </c>
      <c r="H166" s="22">
        <f t="shared" si="54"/>
        <v>15219.01</v>
      </c>
      <c r="I166" s="22">
        <v>9005.23</v>
      </c>
      <c r="J166" s="22"/>
      <c r="K166" s="22"/>
      <c r="L166" s="22">
        <f t="shared" si="55"/>
        <v>9005.23</v>
      </c>
      <c r="M166" s="22">
        <v>90900.82</v>
      </c>
      <c r="N166" s="22"/>
      <c r="O166" s="22"/>
      <c r="P166" s="22">
        <f t="shared" si="56"/>
        <v>90900.82</v>
      </c>
      <c r="Q166" s="23">
        <f t="shared" si="57"/>
        <v>115125.06</v>
      </c>
      <c r="R166" s="23">
        <f t="shared" si="57"/>
        <v>0</v>
      </c>
      <c r="S166" s="23">
        <f t="shared" si="57"/>
        <v>0</v>
      </c>
      <c r="T166" s="23">
        <f t="shared" si="50"/>
        <v>115125.06</v>
      </c>
      <c r="U166" s="24">
        <v>53389.88</v>
      </c>
      <c r="V166" s="24">
        <v>0</v>
      </c>
      <c r="W166" s="24">
        <v>0</v>
      </c>
      <c r="X166" s="24">
        <f t="shared" si="58"/>
        <v>53389.88</v>
      </c>
      <c r="Y166" s="24">
        <v>128455.52</v>
      </c>
      <c r="Z166" s="24"/>
      <c r="AA166" s="24"/>
      <c r="AB166" s="25">
        <f t="shared" si="59"/>
        <v>128455.52</v>
      </c>
      <c r="AC166" s="24">
        <v>87336.78</v>
      </c>
      <c r="AD166" s="24">
        <v>0</v>
      </c>
      <c r="AE166" s="24">
        <v>0</v>
      </c>
      <c r="AF166" s="24">
        <f t="shared" si="60"/>
        <v>87336.78</v>
      </c>
      <c r="AG166" s="26">
        <f t="shared" si="61"/>
        <v>269182.18</v>
      </c>
      <c r="AH166" s="26">
        <f t="shared" si="61"/>
        <v>0</v>
      </c>
      <c r="AI166" s="26">
        <f t="shared" si="61"/>
        <v>0</v>
      </c>
      <c r="AJ166" s="26">
        <f t="shared" si="62"/>
        <v>269182.18</v>
      </c>
      <c r="AK166" s="26">
        <f t="shared" si="63"/>
        <v>384307.24</v>
      </c>
      <c r="AL166" s="26">
        <f t="shared" si="63"/>
        <v>0</v>
      </c>
      <c r="AM166" s="26">
        <f t="shared" si="63"/>
        <v>0</v>
      </c>
      <c r="AN166" s="26">
        <f t="shared" si="64"/>
        <v>384307.24</v>
      </c>
      <c r="AO166" s="27">
        <v>29305.08</v>
      </c>
      <c r="AP166" s="27">
        <v>0</v>
      </c>
      <c r="AQ166" s="27">
        <v>0</v>
      </c>
      <c r="AR166" s="27">
        <f t="shared" si="65"/>
        <v>29305.08</v>
      </c>
      <c r="AS166" s="27">
        <v>24574.17</v>
      </c>
      <c r="AT166" s="27">
        <v>0</v>
      </c>
      <c r="AU166" s="27">
        <v>0</v>
      </c>
      <c r="AV166" s="27">
        <f t="shared" si="66"/>
        <v>24574.17</v>
      </c>
      <c r="AW166" s="27">
        <v>14307.09</v>
      </c>
      <c r="AX166" s="27">
        <v>0</v>
      </c>
      <c r="AY166" s="27">
        <v>0</v>
      </c>
      <c r="AZ166" s="27">
        <f t="shared" si="67"/>
        <v>14307.09</v>
      </c>
      <c r="BA166" s="27">
        <f t="shared" si="68"/>
        <v>68186.34</v>
      </c>
      <c r="BB166" s="27">
        <f t="shared" si="68"/>
        <v>0</v>
      </c>
      <c r="BC166" s="27">
        <f t="shared" si="68"/>
        <v>0</v>
      </c>
      <c r="BD166" s="27">
        <f t="shared" si="69"/>
        <v>68186.34</v>
      </c>
      <c r="BE166" s="27">
        <f>'[1]REALIZAT OCTOMBRIE'!H165</f>
        <v>14878.53</v>
      </c>
      <c r="BF166" s="27">
        <f>'[1]REALIZAT OCTOMBRIE'!I165</f>
        <v>0</v>
      </c>
      <c r="BG166" s="27">
        <f>'[1]REALIZAT OCTOMBRIE'!J165</f>
        <v>0</v>
      </c>
      <c r="BH166" s="27">
        <f t="shared" si="70"/>
        <v>14878.53</v>
      </c>
      <c r="BI166" s="30">
        <v>62379.27</v>
      </c>
      <c r="BJ166" s="30">
        <v>0</v>
      </c>
      <c r="BK166" s="30">
        <v>0</v>
      </c>
      <c r="BL166" s="27">
        <f t="shared" si="71"/>
        <v>62379.27</v>
      </c>
      <c r="BM166" s="28">
        <v>109872.82</v>
      </c>
      <c r="BN166" s="27">
        <v>0</v>
      </c>
      <c r="BO166" s="27">
        <v>0</v>
      </c>
      <c r="BP166" s="27">
        <f t="shared" si="72"/>
        <v>109872.82</v>
      </c>
      <c r="BQ166" s="29">
        <f t="shared" si="73"/>
        <v>187130.62</v>
      </c>
      <c r="BR166" s="29">
        <f t="shared" si="73"/>
        <v>0</v>
      </c>
      <c r="BS166" s="29">
        <f t="shared" si="73"/>
        <v>0</v>
      </c>
      <c r="BT166" s="29">
        <f t="shared" si="51"/>
        <v>187130.62</v>
      </c>
      <c r="BU166" s="29">
        <f t="shared" si="74"/>
        <v>255316.96</v>
      </c>
      <c r="BV166" s="29">
        <f t="shared" si="74"/>
        <v>0</v>
      </c>
      <c r="BW166" s="29">
        <f t="shared" si="74"/>
        <v>0</v>
      </c>
      <c r="BX166" s="29">
        <f t="shared" si="52"/>
        <v>255316.96</v>
      </c>
      <c r="BY166" s="29">
        <f t="shared" si="75"/>
        <v>639624.19999999995</v>
      </c>
      <c r="BZ166" s="29">
        <f t="shared" si="75"/>
        <v>0</v>
      </c>
      <c r="CA166" s="29">
        <f t="shared" si="75"/>
        <v>0</v>
      </c>
      <c r="CB166" s="29">
        <f t="shared" si="53"/>
        <v>639624.19999999995</v>
      </c>
    </row>
    <row r="167" spans="1:80" ht="11.25" x14ac:dyDescent="0.2">
      <c r="A167" s="19">
        <v>160</v>
      </c>
      <c r="B167" s="19" t="s">
        <v>360</v>
      </c>
      <c r="C167" s="44" t="s">
        <v>39</v>
      </c>
      <c r="D167" s="21" t="s">
        <v>361</v>
      </c>
      <c r="E167" s="22">
        <v>60766.81</v>
      </c>
      <c r="F167" s="22">
        <v>0</v>
      </c>
      <c r="G167" s="22">
        <v>0</v>
      </c>
      <c r="H167" s="22">
        <f t="shared" si="54"/>
        <v>60766.81</v>
      </c>
      <c r="I167" s="22">
        <v>77974.570000000007</v>
      </c>
      <c r="J167" s="22"/>
      <c r="K167" s="22"/>
      <c r="L167" s="22">
        <f t="shared" si="55"/>
        <v>77974.570000000007</v>
      </c>
      <c r="M167" s="22">
        <v>83089.41</v>
      </c>
      <c r="N167" s="22"/>
      <c r="O167" s="22"/>
      <c r="P167" s="22">
        <f t="shared" si="56"/>
        <v>83089.41</v>
      </c>
      <c r="Q167" s="23">
        <f t="shared" si="57"/>
        <v>221830.79</v>
      </c>
      <c r="R167" s="23">
        <f t="shared" si="57"/>
        <v>0</v>
      </c>
      <c r="S167" s="23">
        <f t="shared" si="57"/>
        <v>0</v>
      </c>
      <c r="T167" s="23">
        <f t="shared" si="50"/>
        <v>221830.79</v>
      </c>
      <c r="U167" s="24">
        <v>63253.58</v>
      </c>
      <c r="V167" s="24">
        <v>0</v>
      </c>
      <c r="W167" s="24">
        <v>0</v>
      </c>
      <c r="X167" s="24">
        <f t="shared" si="58"/>
        <v>63253.58</v>
      </c>
      <c r="Y167" s="24">
        <v>82569.73</v>
      </c>
      <c r="Z167" s="24"/>
      <c r="AA167" s="24"/>
      <c r="AB167" s="25">
        <f t="shared" si="59"/>
        <v>82569.73</v>
      </c>
      <c r="AC167" s="24">
        <v>52310.3</v>
      </c>
      <c r="AD167" s="24">
        <v>0</v>
      </c>
      <c r="AE167" s="24">
        <v>0</v>
      </c>
      <c r="AF167" s="24">
        <f t="shared" si="60"/>
        <v>52310.3</v>
      </c>
      <c r="AG167" s="26">
        <f t="shared" si="61"/>
        <v>198133.61</v>
      </c>
      <c r="AH167" s="26">
        <f t="shared" si="61"/>
        <v>0</v>
      </c>
      <c r="AI167" s="26">
        <f t="shared" si="61"/>
        <v>0</v>
      </c>
      <c r="AJ167" s="26">
        <f t="shared" si="62"/>
        <v>198133.61</v>
      </c>
      <c r="AK167" s="26">
        <f t="shared" si="63"/>
        <v>419964.4</v>
      </c>
      <c r="AL167" s="26">
        <f t="shared" si="63"/>
        <v>0</v>
      </c>
      <c r="AM167" s="26">
        <f t="shared" si="63"/>
        <v>0</v>
      </c>
      <c r="AN167" s="26">
        <f t="shared" si="64"/>
        <v>419964.4</v>
      </c>
      <c r="AO167" s="27">
        <v>48135.81</v>
      </c>
      <c r="AP167" s="27">
        <v>0</v>
      </c>
      <c r="AQ167" s="27">
        <v>0</v>
      </c>
      <c r="AR167" s="27">
        <f t="shared" si="65"/>
        <v>48135.81</v>
      </c>
      <c r="AS167" s="27">
        <v>52308.15</v>
      </c>
      <c r="AT167" s="27">
        <v>0</v>
      </c>
      <c r="AU167" s="27">
        <v>0</v>
      </c>
      <c r="AV167" s="27">
        <f t="shared" si="66"/>
        <v>52308.15</v>
      </c>
      <c r="AW167" s="27">
        <v>61408.93</v>
      </c>
      <c r="AX167" s="27">
        <v>0</v>
      </c>
      <c r="AY167" s="27">
        <v>0</v>
      </c>
      <c r="AZ167" s="27">
        <f t="shared" si="67"/>
        <v>61408.93</v>
      </c>
      <c r="BA167" s="27">
        <f t="shared" si="68"/>
        <v>161852.88999999998</v>
      </c>
      <c r="BB167" s="27">
        <f t="shared" si="68"/>
        <v>0</v>
      </c>
      <c r="BC167" s="27">
        <f t="shared" si="68"/>
        <v>0</v>
      </c>
      <c r="BD167" s="27">
        <f t="shared" si="69"/>
        <v>161852.88999999998</v>
      </c>
      <c r="BE167" s="27">
        <f>'[1]REALIZAT OCTOMBRIE'!H166</f>
        <v>65994.95</v>
      </c>
      <c r="BF167" s="27">
        <f>'[1]REALIZAT OCTOMBRIE'!I166</f>
        <v>0</v>
      </c>
      <c r="BG167" s="27">
        <f>'[1]REALIZAT OCTOMBRIE'!J166</f>
        <v>0</v>
      </c>
      <c r="BH167" s="27">
        <f t="shared" si="70"/>
        <v>65994.95</v>
      </c>
      <c r="BI167" s="30">
        <v>68109.83</v>
      </c>
      <c r="BJ167" s="30">
        <v>0</v>
      </c>
      <c r="BK167" s="30">
        <v>0</v>
      </c>
      <c r="BL167" s="27">
        <f t="shared" si="71"/>
        <v>68109.83</v>
      </c>
      <c r="BM167" s="28">
        <v>89437.87</v>
      </c>
      <c r="BN167" s="27">
        <v>0</v>
      </c>
      <c r="BO167" s="27">
        <v>0</v>
      </c>
      <c r="BP167" s="27">
        <f t="shared" si="72"/>
        <v>89437.87</v>
      </c>
      <c r="BQ167" s="29">
        <f t="shared" si="73"/>
        <v>223542.65</v>
      </c>
      <c r="BR167" s="29">
        <f t="shared" si="73"/>
        <v>0</v>
      </c>
      <c r="BS167" s="29">
        <f t="shared" si="73"/>
        <v>0</v>
      </c>
      <c r="BT167" s="29">
        <f t="shared" si="51"/>
        <v>223542.65</v>
      </c>
      <c r="BU167" s="29">
        <f t="shared" si="74"/>
        <v>385395.54</v>
      </c>
      <c r="BV167" s="29">
        <f t="shared" si="74"/>
        <v>0</v>
      </c>
      <c r="BW167" s="29">
        <f t="shared" si="74"/>
        <v>0</v>
      </c>
      <c r="BX167" s="29">
        <f t="shared" si="52"/>
        <v>385395.54</v>
      </c>
      <c r="BY167" s="29">
        <f t="shared" si="75"/>
        <v>805359.94</v>
      </c>
      <c r="BZ167" s="29">
        <f t="shared" si="75"/>
        <v>0</v>
      </c>
      <c r="CA167" s="29">
        <f t="shared" si="75"/>
        <v>0</v>
      </c>
      <c r="CB167" s="29">
        <f t="shared" si="53"/>
        <v>805359.94</v>
      </c>
    </row>
    <row r="168" spans="1:80" ht="11.25" x14ac:dyDescent="0.2">
      <c r="A168" s="19">
        <v>161</v>
      </c>
      <c r="B168" s="19" t="s">
        <v>362</v>
      </c>
      <c r="C168" s="44" t="s">
        <v>54</v>
      </c>
      <c r="D168" s="21" t="s">
        <v>363</v>
      </c>
      <c r="E168" s="22">
        <v>0</v>
      </c>
      <c r="F168" s="22">
        <v>0</v>
      </c>
      <c r="G168" s="22">
        <v>137420</v>
      </c>
      <c r="H168" s="22">
        <f t="shared" si="54"/>
        <v>137420</v>
      </c>
      <c r="I168" s="22">
        <v>0</v>
      </c>
      <c r="J168" s="22">
        <v>0</v>
      </c>
      <c r="K168" s="22">
        <v>183095</v>
      </c>
      <c r="L168" s="22">
        <f t="shared" si="55"/>
        <v>183095</v>
      </c>
      <c r="M168" s="22"/>
      <c r="N168" s="22"/>
      <c r="O168" s="22">
        <v>201785</v>
      </c>
      <c r="P168" s="22">
        <f t="shared" si="56"/>
        <v>201785</v>
      </c>
      <c r="Q168" s="23">
        <f t="shared" si="57"/>
        <v>0</v>
      </c>
      <c r="R168" s="23">
        <f t="shared" si="57"/>
        <v>0</v>
      </c>
      <c r="S168" s="23">
        <f t="shared" si="57"/>
        <v>522300</v>
      </c>
      <c r="T168" s="23">
        <f t="shared" si="50"/>
        <v>522300</v>
      </c>
      <c r="U168" s="24">
        <v>0</v>
      </c>
      <c r="V168" s="24">
        <v>0</v>
      </c>
      <c r="W168" s="24">
        <v>179935</v>
      </c>
      <c r="X168" s="24">
        <f t="shared" si="58"/>
        <v>179935</v>
      </c>
      <c r="Y168" s="24"/>
      <c r="Z168" s="24"/>
      <c r="AA168" s="24">
        <v>222760</v>
      </c>
      <c r="AB168" s="25">
        <f t="shared" si="59"/>
        <v>222760</v>
      </c>
      <c r="AC168" s="24">
        <v>0</v>
      </c>
      <c r="AD168" s="24">
        <v>0</v>
      </c>
      <c r="AE168" s="24">
        <v>202300</v>
      </c>
      <c r="AF168" s="24">
        <f t="shared" si="60"/>
        <v>202300</v>
      </c>
      <c r="AG168" s="26">
        <f t="shared" si="61"/>
        <v>0</v>
      </c>
      <c r="AH168" s="26">
        <f t="shared" si="61"/>
        <v>0</v>
      </c>
      <c r="AI168" s="26">
        <f t="shared" si="61"/>
        <v>604995</v>
      </c>
      <c r="AJ168" s="26">
        <f t="shared" si="62"/>
        <v>604995</v>
      </c>
      <c r="AK168" s="26">
        <f t="shared" si="63"/>
        <v>0</v>
      </c>
      <c r="AL168" s="26">
        <f t="shared" si="63"/>
        <v>0</v>
      </c>
      <c r="AM168" s="26">
        <f t="shared" si="63"/>
        <v>1127295</v>
      </c>
      <c r="AN168" s="26">
        <f t="shared" si="64"/>
        <v>1127295</v>
      </c>
      <c r="AO168" s="27">
        <v>0</v>
      </c>
      <c r="AP168" s="27">
        <v>0</v>
      </c>
      <c r="AQ168" s="27">
        <v>245168.44</v>
      </c>
      <c r="AR168" s="27">
        <f t="shared" si="65"/>
        <v>245168.44</v>
      </c>
      <c r="AS168" s="27">
        <v>0</v>
      </c>
      <c r="AT168" s="27">
        <v>0</v>
      </c>
      <c r="AU168" s="27">
        <v>257015.64</v>
      </c>
      <c r="AV168" s="27">
        <f t="shared" si="66"/>
        <v>257015.64</v>
      </c>
      <c r="AW168" s="27">
        <v>0</v>
      </c>
      <c r="AX168" s="27">
        <v>0</v>
      </c>
      <c r="AY168" s="27">
        <v>241969.56</v>
      </c>
      <c r="AZ168" s="27">
        <f t="shared" si="67"/>
        <v>241969.56</v>
      </c>
      <c r="BA168" s="27">
        <f t="shared" si="68"/>
        <v>0</v>
      </c>
      <c r="BB168" s="27">
        <f t="shared" si="68"/>
        <v>0</v>
      </c>
      <c r="BC168" s="27">
        <f t="shared" si="68"/>
        <v>744153.64</v>
      </c>
      <c r="BD168" s="27">
        <f t="shared" si="69"/>
        <v>744153.64</v>
      </c>
      <c r="BE168" s="27">
        <f>'[1]REALIZAT OCTOMBRIE'!H167</f>
        <v>0</v>
      </c>
      <c r="BF168" s="27">
        <f>'[1]REALIZAT OCTOMBRIE'!I167</f>
        <v>0</v>
      </c>
      <c r="BG168" s="27">
        <f>'[1]REALIZAT OCTOMBRIE'!J167</f>
        <v>259355.72</v>
      </c>
      <c r="BH168" s="27">
        <f t="shared" si="70"/>
        <v>259355.72</v>
      </c>
      <c r="BI168" s="30">
        <v>0</v>
      </c>
      <c r="BJ168" s="30">
        <v>0</v>
      </c>
      <c r="BK168" s="30">
        <v>98645.93</v>
      </c>
      <c r="BL168" s="27">
        <f t="shared" si="71"/>
        <v>98645.93</v>
      </c>
      <c r="BM168" s="28">
        <v>0</v>
      </c>
      <c r="BN168" s="27">
        <v>0</v>
      </c>
      <c r="BO168" s="27">
        <v>155132.95000000001</v>
      </c>
      <c r="BP168" s="27">
        <f t="shared" si="72"/>
        <v>155132.95000000001</v>
      </c>
      <c r="BQ168" s="29">
        <f t="shared" si="73"/>
        <v>0</v>
      </c>
      <c r="BR168" s="29">
        <f t="shared" si="73"/>
        <v>0</v>
      </c>
      <c r="BS168" s="29">
        <f t="shared" si="73"/>
        <v>513134.60000000003</v>
      </c>
      <c r="BT168" s="29">
        <f t="shared" si="51"/>
        <v>513134.60000000003</v>
      </c>
      <c r="BU168" s="29">
        <f t="shared" si="74"/>
        <v>0</v>
      </c>
      <c r="BV168" s="29">
        <f t="shared" si="74"/>
        <v>0</v>
      </c>
      <c r="BW168" s="29">
        <f t="shared" si="74"/>
        <v>1257288.24</v>
      </c>
      <c r="BX168" s="29">
        <f t="shared" si="52"/>
        <v>1257288.24</v>
      </c>
      <c r="BY168" s="29">
        <f t="shared" si="75"/>
        <v>0</v>
      </c>
      <c r="BZ168" s="29">
        <f t="shared" si="75"/>
        <v>0</v>
      </c>
      <c r="CA168" s="29">
        <f t="shared" si="75"/>
        <v>2384583.2400000002</v>
      </c>
      <c r="CB168" s="29">
        <f t="shared" si="53"/>
        <v>2384583.2400000002</v>
      </c>
    </row>
    <row r="169" spans="1:80" ht="11.25" x14ac:dyDescent="0.2">
      <c r="A169" s="19">
        <v>162</v>
      </c>
      <c r="B169" s="19" t="s">
        <v>364</v>
      </c>
      <c r="C169" s="44" t="s">
        <v>54</v>
      </c>
      <c r="D169" s="21" t="s">
        <v>365</v>
      </c>
      <c r="E169" s="22">
        <v>0</v>
      </c>
      <c r="F169" s="22">
        <v>0</v>
      </c>
      <c r="G169" s="22">
        <v>72000</v>
      </c>
      <c r="H169" s="22">
        <f t="shared" si="54"/>
        <v>72000</v>
      </c>
      <c r="I169" s="22"/>
      <c r="J169" s="22"/>
      <c r="K169" s="22">
        <v>75000</v>
      </c>
      <c r="L169" s="22">
        <f t="shared" si="55"/>
        <v>75000</v>
      </c>
      <c r="M169" s="22"/>
      <c r="N169" s="22"/>
      <c r="O169" s="22">
        <v>73800</v>
      </c>
      <c r="P169" s="22">
        <f t="shared" si="56"/>
        <v>73800</v>
      </c>
      <c r="Q169" s="23">
        <f t="shared" si="57"/>
        <v>0</v>
      </c>
      <c r="R169" s="23">
        <f t="shared" si="57"/>
        <v>0</v>
      </c>
      <c r="S169" s="23">
        <f t="shared" si="57"/>
        <v>220800</v>
      </c>
      <c r="T169" s="23">
        <f t="shared" si="50"/>
        <v>220800</v>
      </c>
      <c r="U169" s="24">
        <v>0</v>
      </c>
      <c r="V169" s="24">
        <v>0</v>
      </c>
      <c r="W169" s="24">
        <v>68200</v>
      </c>
      <c r="X169" s="24">
        <f t="shared" si="58"/>
        <v>68200</v>
      </c>
      <c r="Y169" s="24"/>
      <c r="Z169" s="24"/>
      <c r="AA169" s="24">
        <v>74150</v>
      </c>
      <c r="AB169" s="25">
        <f t="shared" si="59"/>
        <v>74150</v>
      </c>
      <c r="AC169" s="24">
        <v>0</v>
      </c>
      <c r="AD169" s="24">
        <v>0</v>
      </c>
      <c r="AE169" s="24">
        <v>68700</v>
      </c>
      <c r="AF169" s="24">
        <f t="shared" si="60"/>
        <v>68700</v>
      </c>
      <c r="AG169" s="26">
        <f t="shared" si="61"/>
        <v>0</v>
      </c>
      <c r="AH169" s="26">
        <f t="shared" si="61"/>
        <v>0</v>
      </c>
      <c r="AI169" s="26">
        <f t="shared" si="61"/>
        <v>211050</v>
      </c>
      <c r="AJ169" s="26">
        <f t="shared" si="62"/>
        <v>211050</v>
      </c>
      <c r="AK169" s="26">
        <f t="shared" si="63"/>
        <v>0</v>
      </c>
      <c r="AL169" s="26">
        <f t="shared" si="63"/>
        <v>0</v>
      </c>
      <c r="AM169" s="26">
        <f t="shared" si="63"/>
        <v>431850</v>
      </c>
      <c r="AN169" s="26">
        <f t="shared" si="64"/>
        <v>431850</v>
      </c>
      <c r="AO169" s="27">
        <v>0</v>
      </c>
      <c r="AP169" s="27">
        <v>0</v>
      </c>
      <c r="AQ169" s="27">
        <v>78661</v>
      </c>
      <c r="AR169" s="27">
        <f t="shared" si="65"/>
        <v>78661</v>
      </c>
      <c r="AS169" s="27">
        <v>0</v>
      </c>
      <c r="AT169" s="27">
        <v>0</v>
      </c>
      <c r="AU169" s="27">
        <v>79769</v>
      </c>
      <c r="AV169" s="27">
        <f t="shared" si="66"/>
        <v>79769</v>
      </c>
      <c r="AW169" s="27">
        <v>0</v>
      </c>
      <c r="AX169" s="27">
        <v>0</v>
      </c>
      <c r="AY169" s="27">
        <v>83538</v>
      </c>
      <c r="AZ169" s="27">
        <f t="shared" si="67"/>
        <v>83538</v>
      </c>
      <c r="BA169" s="27">
        <f t="shared" si="68"/>
        <v>0</v>
      </c>
      <c r="BB169" s="27">
        <f t="shared" si="68"/>
        <v>0</v>
      </c>
      <c r="BC169" s="27">
        <f t="shared" si="68"/>
        <v>241968</v>
      </c>
      <c r="BD169" s="27">
        <f t="shared" si="69"/>
        <v>241968</v>
      </c>
      <c r="BE169" s="27">
        <f>'[1]REALIZAT OCTOMBRIE'!H168</f>
        <v>0</v>
      </c>
      <c r="BF169" s="27">
        <f>'[1]REALIZAT OCTOMBRIE'!I168</f>
        <v>0</v>
      </c>
      <c r="BG169" s="27">
        <f>'[1]REALIZAT OCTOMBRIE'!J168</f>
        <v>80328</v>
      </c>
      <c r="BH169" s="27">
        <f t="shared" si="70"/>
        <v>80328</v>
      </c>
      <c r="BI169" s="30">
        <v>0</v>
      </c>
      <c r="BJ169" s="30">
        <v>0</v>
      </c>
      <c r="BK169" s="30">
        <v>80432</v>
      </c>
      <c r="BL169" s="27">
        <f t="shared" si="71"/>
        <v>80432</v>
      </c>
      <c r="BM169" s="28">
        <v>0</v>
      </c>
      <c r="BN169" s="27">
        <v>0</v>
      </c>
      <c r="BO169" s="27">
        <v>108386.14</v>
      </c>
      <c r="BP169" s="27">
        <f t="shared" si="72"/>
        <v>108386.14</v>
      </c>
      <c r="BQ169" s="29">
        <f t="shared" si="73"/>
        <v>0</v>
      </c>
      <c r="BR169" s="29">
        <f t="shared" si="73"/>
        <v>0</v>
      </c>
      <c r="BS169" s="29">
        <f t="shared" si="73"/>
        <v>269146.14</v>
      </c>
      <c r="BT169" s="29">
        <f t="shared" si="51"/>
        <v>269146.14</v>
      </c>
      <c r="BU169" s="29">
        <f t="shared" si="74"/>
        <v>0</v>
      </c>
      <c r="BV169" s="29">
        <f t="shared" si="74"/>
        <v>0</v>
      </c>
      <c r="BW169" s="29">
        <f t="shared" si="74"/>
        <v>511114.14</v>
      </c>
      <c r="BX169" s="29">
        <f t="shared" si="52"/>
        <v>511114.14</v>
      </c>
      <c r="BY169" s="29">
        <f t="shared" si="75"/>
        <v>0</v>
      </c>
      <c r="BZ169" s="29">
        <f t="shared" si="75"/>
        <v>0</v>
      </c>
      <c r="CA169" s="29">
        <f t="shared" si="75"/>
        <v>942964.14</v>
      </c>
      <c r="CB169" s="29">
        <f t="shared" si="53"/>
        <v>942964.14</v>
      </c>
    </row>
    <row r="170" spans="1:80" ht="11.25" x14ac:dyDescent="0.2">
      <c r="A170" s="19">
        <v>163</v>
      </c>
      <c r="B170" s="19" t="s">
        <v>366</v>
      </c>
      <c r="C170" s="44" t="s">
        <v>54</v>
      </c>
      <c r="D170" s="21" t="s">
        <v>367</v>
      </c>
      <c r="E170" s="22">
        <v>0</v>
      </c>
      <c r="F170" s="22">
        <v>0</v>
      </c>
      <c r="G170" s="22">
        <v>56730</v>
      </c>
      <c r="H170" s="22">
        <f t="shared" si="54"/>
        <v>56730</v>
      </c>
      <c r="I170" s="22">
        <v>0</v>
      </c>
      <c r="J170" s="22">
        <v>0</v>
      </c>
      <c r="K170" s="22">
        <v>100065</v>
      </c>
      <c r="L170" s="22">
        <f t="shared" si="55"/>
        <v>100065</v>
      </c>
      <c r="M170" s="22"/>
      <c r="N170" s="22"/>
      <c r="O170" s="22">
        <v>99095</v>
      </c>
      <c r="P170" s="22">
        <f t="shared" si="56"/>
        <v>99095</v>
      </c>
      <c r="Q170" s="23">
        <f t="shared" si="57"/>
        <v>0</v>
      </c>
      <c r="R170" s="23">
        <f t="shared" si="57"/>
        <v>0</v>
      </c>
      <c r="S170" s="23">
        <f t="shared" si="57"/>
        <v>255890</v>
      </c>
      <c r="T170" s="23">
        <f t="shared" si="50"/>
        <v>255890</v>
      </c>
      <c r="U170" s="24">
        <v>0</v>
      </c>
      <c r="V170" s="24">
        <v>0</v>
      </c>
      <c r="W170" s="24">
        <v>100385</v>
      </c>
      <c r="X170" s="24">
        <f t="shared" si="58"/>
        <v>100385</v>
      </c>
      <c r="Y170" s="24"/>
      <c r="Z170" s="24"/>
      <c r="AA170" s="24">
        <v>99202</v>
      </c>
      <c r="AB170" s="25">
        <f>Y170+Z170+AA170</f>
        <v>99202</v>
      </c>
      <c r="AC170" s="24">
        <v>0</v>
      </c>
      <c r="AD170" s="24">
        <v>0</v>
      </c>
      <c r="AE170" s="24">
        <v>94387</v>
      </c>
      <c r="AF170" s="24">
        <f t="shared" si="60"/>
        <v>94387</v>
      </c>
      <c r="AG170" s="26">
        <f t="shared" si="61"/>
        <v>0</v>
      </c>
      <c r="AH170" s="26">
        <f t="shared" si="61"/>
        <v>0</v>
      </c>
      <c r="AI170" s="26">
        <f t="shared" si="61"/>
        <v>293974</v>
      </c>
      <c r="AJ170" s="26">
        <f t="shared" si="62"/>
        <v>293974</v>
      </c>
      <c r="AK170" s="26">
        <f t="shared" si="63"/>
        <v>0</v>
      </c>
      <c r="AL170" s="26">
        <f t="shared" si="63"/>
        <v>0</v>
      </c>
      <c r="AM170" s="26">
        <f t="shared" si="63"/>
        <v>549864</v>
      </c>
      <c r="AN170" s="26">
        <f t="shared" si="64"/>
        <v>549864</v>
      </c>
      <c r="AO170" s="27">
        <v>0</v>
      </c>
      <c r="AP170" s="27">
        <v>0</v>
      </c>
      <c r="AQ170" s="27">
        <v>117063.45</v>
      </c>
      <c r="AR170" s="27">
        <f t="shared" si="65"/>
        <v>117063.45</v>
      </c>
      <c r="AS170" s="27">
        <v>0</v>
      </c>
      <c r="AT170" s="27">
        <v>0</v>
      </c>
      <c r="AU170" s="27">
        <v>115883.33</v>
      </c>
      <c r="AV170" s="27">
        <f t="shared" si="66"/>
        <v>115883.33</v>
      </c>
      <c r="AW170" s="27">
        <v>0</v>
      </c>
      <c r="AX170" s="27">
        <v>0</v>
      </c>
      <c r="AY170" s="27">
        <v>110115.45</v>
      </c>
      <c r="AZ170" s="27">
        <f t="shared" si="67"/>
        <v>110115.45</v>
      </c>
      <c r="BA170" s="27">
        <f t="shared" si="68"/>
        <v>0</v>
      </c>
      <c r="BB170" s="27">
        <f t="shared" si="68"/>
        <v>0</v>
      </c>
      <c r="BC170" s="27">
        <f t="shared" si="68"/>
        <v>343062.23</v>
      </c>
      <c r="BD170" s="27">
        <f t="shared" si="69"/>
        <v>343062.23</v>
      </c>
      <c r="BE170" s="27">
        <f>'[1]REALIZAT OCTOMBRIE'!H169</f>
        <v>0</v>
      </c>
      <c r="BF170" s="27">
        <f>'[1]REALIZAT OCTOMBRIE'!I169</f>
        <v>0</v>
      </c>
      <c r="BG170" s="27">
        <f>'[1]REALIZAT OCTOMBRIE'!J169</f>
        <v>120377.7</v>
      </c>
      <c r="BH170" s="27">
        <f t="shared" si="70"/>
        <v>120377.7</v>
      </c>
      <c r="BI170" s="30">
        <v>0</v>
      </c>
      <c r="BJ170" s="30">
        <v>0</v>
      </c>
      <c r="BK170" s="30">
        <v>92764.89</v>
      </c>
      <c r="BL170" s="27">
        <f t="shared" si="71"/>
        <v>92764.89</v>
      </c>
      <c r="BM170" s="28">
        <v>0</v>
      </c>
      <c r="BN170" s="27">
        <v>0</v>
      </c>
      <c r="BO170" s="27">
        <v>144075.93</v>
      </c>
      <c r="BP170" s="27">
        <f t="shared" si="72"/>
        <v>144075.93</v>
      </c>
      <c r="BQ170" s="29">
        <f t="shared" si="73"/>
        <v>0</v>
      </c>
      <c r="BR170" s="29">
        <f t="shared" si="73"/>
        <v>0</v>
      </c>
      <c r="BS170" s="29">
        <f t="shared" si="73"/>
        <v>357218.52</v>
      </c>
      <c r="BT170" s="29">
        <f t="shared" si="51"/>
        <v>357218.52</v>
      </c>
      <c r="BU170" s="29">
        <f t="shared" si="74"/>
        <v>0</v>
      </c>
      <c r="BV170" s="29">
        <f t="shared" si="74"/>
        <v>0</v>
      </c>
      <c r="BW170" s="29">
        <f t="shared" si="74"/>
        <v>700280.75</v>
      </c>
      <c r="BX170" s="29">
        <f t="shared" si="52"/>
        <v>700280.75</v>
      </c>
      <c r="BY170" s="29">
        <f t="shared" si="75"/>
        <v>0</v>
      </c>
      <c r="BZ170" s="29">
        <f t="shared" si="75"/>
        <v>0</v>
      </c>
      <c r="CA170" s="29">
        <f t="shared" si="75"/>
        <v>1250144.75</v>
      </c>
      <c r="CB170" s="29">
        <f t="shared" si="53"/>
        <v>1250144.75</v>
      </c>
    </row>
    <row r="171" spans="1:80" ht="22.5" x14ac:dyDescent="0.2">
      <c r="A171" s="19">
        <v>164</v>
      </c>
      <c r="B171" s="54" t="s">
        <v>368</v>
      </c>
      <c r="C171" s="55" t="s">
        <v>39</v>
      </c>
      <c r="D171" s="56" t="s">
        <v>369</v>
      </c>
      <c r="E171" s="22"/>
      <c r="F171" s="22"/>
      <c r="G171" s="22"/>
      <c r="H171" s="22">
        <f t="shared" si="54"/>
        <v>0</v>
      </c>
      <c r="I171" s="22"/>
      <c r="J171" s="22"/>
      <c r="K171" s="22"/>
      <c r="L171" s="22"/>
      <c r="M171" s="22"/>
      <c r="N171" s="22"/>
      <c r="O171" s="22"/>
      <c r="P171" s="22"/>
      <c r="Q171" s="23"/>
      <c r="R171" s="23"/>
      <c r="S171" s="23"/>
      <c r="T171" s="23">
        <f t="shared" si="50"/>
        <v>0</v>
      </c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6"/>
      <c r="AH171" s="26"/>
      <c r="AI171" s="26"/>
      <c r="AJ171" s="26"/>
      <c r="AK171" s="26"/>
      <c r="AL171" s="26"/>
      <c r="AM171" s="26"/>
      <c r="AN171" s="26"/>
      <c r="AO171" s="27">
        <v>77418.17</v>
      </c>
      <c r="AP171" s="27"/>
      <c r="AQ171" s="27"/>
      <c r="AR171" s="27">
        <f t="shared" si="65"/>
        <v>77418.17</v>
      </c>
      <c r="AS171" s="27">
        <v>49155.21</v>
      </c>
      <c r="AT171" s="27"/>
      <c r="AU171" s="27"/>
      <c r="AV171" s="27">
        <f t="shared" si="66"/>
        <v>49155.21</v>
      </c>
      <c r="AW171" s="27">
        <v>121328.42</v>
      </c>
      <c r="AX171" s="27"/>
      <c r="AY171" s="27"/>
      <c r="AZ171" s="27">
        <f t="shared" si="67"/>
        <v>121328.42</v>
      </c>
      <c r="BA171" s="27">
        <f t="shared" si="68"/>
        <v>247901.8</v>
      </c>
      <c r="BB171" s="27">
        <f t="shared" si="68"/>
        <v>0</v>
      </c>
      <c r="BC171" s="27">
        <f t="shared" si="68"/>
        <v>0</v>
      </c>
      <c r="BD171" s="27">
        <f t="shared" si="69"/>
        <v>247901.8</v>
      </c>
      <c r="BE171" s="27">
        <f>'[1]REALIZAT OCTOMBRIE'!H170</f>
        <v>127864.36</v>
      </c>
      <c r="BF171" s="27">
        <f>'[1]REALIZAT OCTOMBRIE'!I170</f>
        <v>0</v>
      </c>
      <c r="BG171" s="27">
        <f>'[1]REALIZAT OCTOMBRIE'!J170</f>
        <v>0</v>
      </c>
      <c r="BH171" s="27">
        <f t="shared" si="70"/>
        <v>127864.36</v>
      </c>
      <c r="BI171" s="57">
        <v>123908.2</v>
      </c>
      <c r="BJ171" s="57"/>
      <c r="BK171" s="57"/>
      <c r="BL171" s="27">
        <f t="shared" si="71"/>
        <v>123908.2</v>
      </c>
      <c r="BM171" s="28">
        <v>160211.46</v>
      </c>
      <c r="BN171" s="29">
        <v>0</v>
      </c>
      <c r="BO171" s="27">
        <v>0</v>
      </c>
      <c r="BP171" s="27">
        <f t="shared" si="72"/>
        <v>160211.46</v>
      </c>
      <c r="BQ171" s="29">
        <f t="shared" si="73"/>
        <v>411984.02</v>
      </c>
      <c r="BR171" s="29">
        <f t="shared" si="73"/>
        <v>0</v>
      </c>
      <c r="BS171" s="29">
        <f t="shared" si="73"/>
        <v>0</v>
      </c>
      <c r="BT171" s="29">
        <f t="shared" si="51"/>
        <v>411984.02</v>
      </c>
      <c r="BU171" s="29">
        <f t="shared" si="74"/>
        <v>659885.82000000007</v>
      </c>
      <c r="BV171" s="29">
        <f t="shared" si="74"/>
        <v>0</v>
      </c>
      <c r="BW171" s="29">
        <f t="shared" si="74"/>
        <v>0</v>
      </c>
      <c r="BX171" s="29">
        <f t="shared" si="52"/>
        <v>659885.82000000007</v>
      </c>
      <c r="BY171" s="29">
        <f t="shared" si="75"/>
        <v>659885.82000000007</v>
      </c>
      <c r="BZ171" s="29">
        <f t="shared" si="75"/>
        <v>0</v>
      </c>
      <c r="CA171" s="29">
        <f t="shared" si="75"/>
        <v>0</v>
      </c>
      <c r="CB171" s="29">
        <f t="shared" si="53"/>
        <v>659885.82000000007</v>
      </c>
    </row>
    <row r="172" spans="1:80" ht="11.25" x14ac:dyDescent="0.2">
      <c r="A172" s="19">
        <v>165</v>
      </c>
      <c r="B172" s="58" t="s">
        <v>370</v>
      </c>
      <c r="C172" s="55" t="s">
        <v>54</v>
      </c>
      <c r="D172" s="59" t="s">
        <v>371</v>
      </c>
      <c r="E172" s="22"/>
      <c r="F172" s="22"/>
      <c r="G172" s="22"/>
      <c r="H172" s="22">
        <f t="shared" si="54"/>
        <v>0</v>
      </c>
      <c r="I172" s="22"/>
      <c r="J172" s="22"/>
      <c r="K172" s="22"/>
      <c r="L172" s="22"/>
      <c r="M172" s="22"/>
      <c r="N172" s="22"/>
      <c r="O172" s="22"/>
      <c r="P172" s="22"/>
      <c r="Q172" s="23"/>
      <c r="R172" s="23"/>
      <c r="S172" s="23"/>
      <c r="T172" s="23">
        <f t="shared" si="50"/>
        <v>0</v>
      </c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6"/>
      <c r="AH172" s="26"/>
      <c r="AI172" s="26"/>
      <c r="AJ172" s="26"/>
      <c r="AK172" s="26"/>
      <c r="AL172" s="26"/>
      <c r="AM172" s="26"/>
      <c r="AN172" s="26"/>
      <c r="AO172" s="27"/>
      <c r="AP172" s="27"/>
      <c r="AQ172" s="27">
        <v>250937.98</v>
      </c>
      <c r="AR172" s="27">
        <f t="shared" si="65"/>
        <v>250937.98</v>
      </c>
      <c r="AS172" s="27"/>
      <c r="AT172" s="27"/>
      <c r="AU172" s="27">
        <v>423814.53</v>
      </c>
      <c r="AV172" s="27">
        <f t="shared" si="66"/>
        <v>423814.53</v>
      </c>
      <c r="AW172" s="27"/>
      <c r="AX172" s="27"/>
      <c r="AY172" s="27">
        <v>530892.96</v>
      </c>
      <c r="AZ172" s="27">
        <f t="shared" si="67"/>
        <v>530892.96</v>
      </c>
      <c r="BA172" s="27">
        <f t="shared" si="68"/>
        <v>0</v>
      </c>
      <c r="BB172" s="27">
        <f t="shared" si="68"/>
        <v>0</v>
      </c>
      <c r="BC172" s="27">
        <f t="shared" si="68"/>
        <v>1205645.47</v>
      </c>
      <c r="BD172" s="27">
        <f t="shared" si="69"/>
        <v>1205645.47</v>
      </c>
      <c r="BE172" s="27">
        <f>'[1]REALIZAT OCTOMBRIE'!H171</f>
        <v>0</v>
      </c>
      <c r="BF172" s="27">
        <f>'[1]REALIZAT OCTOMBRIE'!I171</f>
        <v>0</v>
      </c>
      <c r="BG172" s="27">
        <f>'[1]REALIZAT OCTOMBRIE'!J171</f>
        <v>533332.63</v>
      </c>
      <c r="BH172" s="27">
        <f t="shared" si="70"/>
        <v>533332.63</v>
      </c>
      <c r="BI172" s="57"/>
      <c r="BJ172" s="57"/>
      <c r="BK172" s="57">
        <v>193189.24</v>
      </c>
      <c r="BL172" s="27">
        <f t="shared" si="71"/>
        <v>193189.24</v>
      </c>
      <c r="BM172" s="28">
        <v>0</v>
      </c>
      <c r="BN172" s="29">
        <v>0</v>
      </c>
      <c r="BO172" s="27">
        <v>284899.84999999998</v>
      </c>
      <c r="BP172" s="27">
        <f t="shared" si="72"/>
        <v>284899.84999999998</v>
      </c>
      <c r="BQ172" s="29">
        <f t="shared" si="73"/>
        <v>0</v>
      </c>
      <c r="BR172" s="29">
        <f t="shared" si="73"/>
        <v>0</v>
      </c>
      <c r="BS172" s="29">
        <f t="shared" si="73"/>
        <v>1011421.72</v>
      </c>
      <c r="BT172" s="29">
        <f t="shared" si="51"/>
        <v>1011421.72</v>
      </c>
      <c r="BU172" s="29">
        <f t="shared" si="74"/>
        <v>0</v>
      </c>
      <c r="BV172" s="29">
        <f t="shared" si="74"/>
        <v>0</v>
      </c>
      <c r="BW172" s="29">
        <f t="shared" si="74"/>
        <v>2217067.19</v>
      </c>
      <c r="BX172" s="29">
        <f t="shared" si="52"/>
        <v>2217067.19</v>
      </c>
      <c r="BY172" s="29">
        <f t="shared" si="75"/>
        <v>0</v>
      </c>
      <c r="BZ172" s="29">
        <f t="shared" si="75"/>
        <v>0</v>
      </c>
      <c r="CA172" s="29">
        <f t="shared" si="75"/>
        <v>2217067.19</v>
      </c>
      <c r="CB172" s="29">
        <f t="shared" si="53"/>
        <v>2217067.19</v>
      </c>
    </row>
    <row r="173" spans="1:80" ht="11.25" x14ac:dyDescent="0.2">
      <c r="A173" s="19">
        <v>166</v>
      </c>
      <c r="B173" s="54" t="s">
        <v>372</v>
      </c>
      <c r="C173" s="55" t="s">
        <v>39</v>
      </c>
      <c r="D173" s="60" t="s">
        <v>373</v>
      </c>
      <c r="E173" s="22"/>
      <c r="F173" s="22"/>
      <c r="G173" s="22"/>
      <c r="H173" s="22">
        <f t="shared" si="54"/>
        <v>0</v>
      </c>
      <c r="I173" s="22"/>
      <c r="J173" s="22"/>
      <c r="K173" s="22"/>
      <c r="L173" s="22"/>
      <c r="M173" s="22"/>
      <c r="N173" s="22"/>
      <c r="O173" s="22"/>
      <c r="P173" s="22"/>
      <c r="Q173" s="23"/>
      <c r="R173" s="23"/>
      <c r="S173" s="23"/>
      <c r="T173" s="23">
        <f t="shared" si="50"/>
        <v>0</v>
      </c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6"/>
      <c r="AH173" s="26"/>
      <c r="AI173" s="26"/>
      <c r="AJ173" s="26"/>
      <c r="AK173" s="26"/>
      <c r="AL173" s="26"/>
      <c r="AM173" s="26"/>
      <c r="AN173" s="26"/>
      <c r="AO173" s="27">
        <v>139760.44</v>
      </c>
      <c r="AP173" s="27">
        <v>0</v>
      </c>
      <c r="AQ173" s="27">
        <v>0</v>
      </c>
      <c r="AR173" s="27">
        <f t="shared" si="65"/>
        <v>139760.44</v>
      </c>
      <c r="AS173" s="27">
        <v>88857.16</v>
      </c>
      <c r="AT173" s="27">
        <v>0</v>
      </c>
      <c r="AU173" s="27">
        <v>0</v>
      </c>
      <c r="AV173" s="27">
        <f t="shared" si="66"/>
        <v>88857.16</v>
      </c>
      <c r="AW173" s="27">
        <v>100742.53</v>
      </c>
      <c r="AX173" s="27">
        <v>0</v>
      </c>
      <c r="AY173" s="27">
        <v>0</v>
      </c>
      <c r="AZ173" s="27">
        <f t="shared" si="67"/>
        <v>100742.53</v>
      </c>
      <c r="BA173" s="27">
        <f t="shared" si="68"/>
        <v>329360.13</v>
      </c>
      <c r="BB173" s="27">
        <f t="shared" si="68"/>
        <v>0</v>
      </c>
      <c r="BC173" s="27">
        <f t="shared" si="68"/>
        <v>0</v>
      </c>
      <c r="BD173" s="27">
        <f t="shared" si="69"/>
        <v>329360.13</v>
      </c>
      <c r="BE173" s="27">
        <f>'[1]REALIZAT OCTOMBRIE'!H172</f>
        <v>83596.539999999994</v>
      </c>
      <c r="BF173" s="27">
        <f>'[1]REALIZAT OCTOMBRIE'!I172</f>
        <v>0</v>
      </c>
      <c r="BG173" s="27">
        <f>'[1]REALIZAT OCTOMBRIE'!J172</f>
        <v>0</v>
      </c>
      <c r="BH173" s="27">
        <f t="shared" si="70"/>
        <v>83596.539999999994</v>
      </c>
      <c r="BI173" s="57">
        <v>68252.09</v>
      </c>
      <c r="BJ173" s="57">
        <v>0</v>
      </c>
      <c r="BK173" s="57">
        <v>0</v>
      </c>
      <c r="BL173" s="27">
        <f t="shared" si="71"/>
        <v>68252.09</v>
      </c>
      <c r="BM173" s="28">
        <v>128864.72</v>
      </c>
      <c r="BN173" s="29">
        <v>0</v>
      </c>
      <c r="BO173" s="27">
        <v>0</v>
      </c>
      <c r="BP173" s="27">
        <f t="shared" si="72"/>
        <v>128864.72</v>
      </c>
      <c r="BQ173" s="29">
        <f t="shared" si="73"/>
        <v>280713.34999999998</v>
      </c>
      <c r="BR173" s="29">
        <f t="shared" si="73"/>
        <v>0</v>
      </c>
      <c r="BS173" s="29">
        <f t="shared" si="73"/>
        <v>0</v>
      </c>
      <c r="BT173" s="29">
        <f t="shared" si="51"/>
        <v>280713.34999999998</v>
      </c>
      <c r="BU173" s="29">
        <f t="shared" si="74"/>
        <v>610073.48</v>
      </c>
      <c r="BV173" s="29">
        <f t="shared" si="74"/>
        <v>0</v>
      </c>
      <c r="BW173" s="29">
        <f t="shared" si="74"/>
        <v>0</v>
      </c>
      <c r="BX173" s="29">
        <f t="shared" si="52"/>
        <v>610073.48</v>
      </c>
      <c r="BY173" s="29">
        <f t="shared" si="75"/>
        <v>610073.48</v>
      </c>
      <c r="BZ173" s="29">
        <f t="shared" si="75"/>
        <v>0</v>
      </c>
      <c r="CA173" s="29">
        <f t="shared" si="75"/>
        <v>0</v>
      </c>
      <c r="CB173" s="29">
        <f t="shared" si="53"/>
        <v>610073.48</v>
      </c>
    </row>
    <row r="174" spans="1:80" ht="11.25" x14ac:dyDescent="0.2">
      <c r="A174" s="19">
        <v>167</v>
      </c>
      <c r="B174" s="54" t="s">
        <v>374</v>
      </c>
      <c r="C174" s="55" t="s">
        <v>54</v>
      </c>
      <c r="D174" s="59" t="s">
        <v>375</v>
      </c>
      <c r="E174" s="22"/>
      <c r="F174" s="22"/>
      <c r="G174" s="22"/>
      <c r="H174" s="22">
        <f t="shared" si="54"/>
        <v>0</v>
      </c>
      <c r="I174" s="22"/>
      <c r="J174" s="22"/>
      <c r="K174" s="22"/>
      <c r="L174" s="22"/>
      <c r="M174" s="22"/>
      <c r="N174" s="22"/>
      <c r="O174" s="22"/>
      <c r="P174" s="22"/>
      <c r="Q174" s="23"/>
      <c r="R174" s="23"/>
      <c r="S174" s="23"/>
      <c r="T174" s="23">
        <f t="shared" si="50"/>
        <v>0</v>
      </c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6"/>
      <c r="AH174" s="26"/>
      <c r="AI174" s="26"/>
      <c r="AJ174" s="26"/>
      <c r="AK174" s="26"/>
      <c r="AL174" s="26"/>
      <c r="AM174" s="26"/>
      <c r="AN174" s="26"/>
      <c r="AO174" s="27">
        <v>0</v>
      </c>
      <c r="AP174" s="27">
        <v>0</v>
      </c>
      <c r="AQ174" s="27">
        <v>117296.76</v>
      </c>
      <c r="AR174" s="27">
        <f t="shared" si="65"/>
        <v>117296.76</v>
      </c>
      <c r="AS174" s="27">
        <v>0</v>
      </c>
      <c r="AT174" s="27">
        <v>0</v>
      </c>
      <c r="AU174" s="27">
        <v>136324.64000000001</v>
      </c>
      <c r="AV174" s="27">
        <f t="shared" si="66"/>
        <v>136324.64000000001</v>
      </c>
      <c r="AW174" s="27">
        <v>0</v>
      </c>
      <c r="AX174" s="27">
        <v>0</v>
      </c>
      <c r="AY174" s="27">
        <v>174802.76</v>
      </c>
      <c r="AZ174" s="27">
        <f t="shared" si="67"/>
        <v>174802.76</v>
      </c>
      <c r="BA174" s="27">
        <f t="shared" si="68"/>
        <v>0</v>
      </c>
      <c r="BB174" s="27">
        <f t="shared" si="68"/>
        <v>0</v>
      </c>
      <c r="BC174" s="27">
        <f t="shared" si="68"/>
        <v>428424.16000000003</v>
      </c>
      <c r="BD174" s="27">
        <f t="shared" si="69"/>
        <v>428424.16000000003</v>
      </c>
      <c r="BE174" s="27">
        <f>'[1]REALIZAT OCTOMBRIE'!H173</f>
        <v>0</v>
      </c>
      <c r="BF174" s="27">
        <f>'[1]REALIZAT OCTOMBRIE'!I173</f>
        <v>0</v>
      </c>
      <c r="BG174" s="27">
        <f>'[1]REALIZAT OCTOMBRIE'!J173</f>
        <v>182918.39999999999</v>
      </c>
      <c r="BH174" s="27">
        <f t="shared" si="70"/>
        <v>182918.39999999999</v>
      </c>
      <c r="BI174" s="57">
        <v>0</v>
      </c>
      <c r="BJ174" s="57">
        <v>0</v>
      </c>
      <c r="BK174" s="57">
        <v>141071.81</v>
      </c>
      <c r="BL174" s="27">
        <f t="shared" si="71"/>
        <v>141071.81</v>
      </c>
      <c r="BM174" s="28">
        <v>0</v>
      </c>
      <c r="BN174" s="29">
        <v>0</v>
      </c>
      <c r="BO174" s="27">
        <v>210511.71</v>
      </c>
      <c r="BP174" s="27">
        <f t="shared" si="72"/>
        <v>210511.71</v>
      </c>
      <c r="BQ174" s="29">
        <f t="shared" si="73"/>
        <v>0</v>
      </c>
      <c r="BR174" s="29">
        <f t="shared" si="73"/>
        <v>0</v>
      </c>
      <c r="BS174" s="29">
        <f t="shared" si="73"/>
        <v>534501.91999999993</v>
      </c>
      <c r="BT174" s="29">
        <f t="shared" si="51"/>
        <v>534501.91999999993</v>
      </c>
      <c r="BU174" s="29">
        <f t="shared" si="74"/>
        <v>0</v>
      </c>
      <c r="BV174" s="29">
        <f t="shared" si="74"/>
        <v>0</v>
      </c>
      <c r="BW174" s="29">
        <f t="shared" si="74"/>
        <v>962926.07999999996</v>
      </c>
      <c r="BX174" s="29">
        <f t="shared" si="52"/>
        <v>962926.07999999996</v>
      </c>
      <c r="BY174" s="29">
        <f t="shared" si="75"/>
        <v>0</v>
      </c>
      <c r="BZ174" s="29">
        <f t="shared" si="75"/>
        <v>0</v>
      </c>
      <c r="CA174" s="29">
        <f t="shared" si="75"/>
        <v>962926.07999999996</v>
      </c>
      <c r="CB174" s="29">
        <f t="shared" si="53"/>
        <v>962926.07999999996</v>
      </c>
    </row>
    <row r="175" spans="1:80" ht="33.75" x14ac:dyDescent="0.2">
      <c r="A175" s="19">
        <v>168</v>
      </c>
      <c r="B175" s="54" t="s">
        <v>376</v>
      </c>
      <c r="C175" s="55" t="s">
        <v>54</v>
      </c>
      <c r="D175" s="61" t="s">
        <v>377</v>
      </c>
      <c r="E175" s="22"/>
      <c r="F175" s="22"/>
      <c r="G175" s="22"/>
      <c r="H175" s="22">
        <f t="shared" si="54"/>
        <v>0</v>
      </c>
      <c r="I175" s="22"/>
      <c r="J175" s="22"/>
      <c r="K175" s="22"/>
      <c r="L175" s="22"/>
      <c r="M175" s="22"/>
      <c r="N175" s="22"/>
      <c r="O175" s="22"/>
      <c r="P175" s="22"/>
      <c r="Q175" s="23"/>
      <c r="R175" s="23"/>
      <c r="S175" s="23"/>
      <c r="T175" s="23">
        <f t="shared" si="50"/>
        <v>0</v>
      </c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6"/>
      <c r="AH175" s="26"/>
      <c r="AI175" s="26"/>
      <c r="AJ175" s="26"/>
      <c r="AK175" s="26"/>
      <c r="AL175" s="26"/>
      <c r="AM175" s="26"/>
      <c r="AN175" s="26"/>
      <c r="AO175" s="27"/>
      <c r="AP175" s="27"/>
      <c r="AQ175" s="27">
        <v>70.44</v>
      </c>
      <c r="AR175" s="27">
        <f t="shared" si="65"/>
        <v>70.44</v>
      </c>
      <c r="AS175" s="27"/>
      <c r="AT175" s="27"/>
      <c r="AU175" s="27">
        <v>140.88</v>
      </c>
      <c r="AV175" s="27">
        <f t="shared" si="66"/>
        <v>140.88</v>
      </c>
      <c r="AW175" s="27"/>
      <c r="AX175" s="27"/>
      <c r="AY175" s="27">
        <v>70.44</v>
      </c>
      <c r="AZ175" s="27">
        <f t="shared" si="67"/>
        <v>70.44</v>
      </c>
      <c r="BA175" s="27">
        <f t="shared" si="68"/>
        <v>0</v>
      </c>
      <c r="BB175" s="27">
        <f t="shared" si="68"/>
        <v>0</v>
      </c>
      <c r="BC175" s="27">
        <f t="shared" si="68"/>
        <v>281.76</v>
      </c>
      <c r="BD175" s="27">
        <f t="shared" si="69"/>
        <v>281.76</v>
      </c>
      <c r="BE175" s="27">
        <f>'[1]REALIZAT OCTOMBRIE'!H174</f>
        <v>0</v>
      </c>
      <c r="BF175" s="27">
        <f>'[1]REALIZAT OCTOMBRIE'!I174</f>
        <v>0</v>
      </c>
      <c r="BG175" s="27">
        <f>'[1]REALIZAT OCTOMBRIE'!J174</f>
        <v>70.44</v>
      </c>
      <c r="BH175" s="27">
        <f t="shared" si="70"/>
        <v>70.44</v>
      </c>
      <c r="BI175" s="57"/>
      <c r="BJ175" s="57"/>
      <c r="BK175" s="57">
        <v>140.88</v>
      </c>
      <c r="BL175" s="27">
        <f t="shared" si="71"/>
        <v>140.88</v>
      </c>
      <c r="BM175" s="28">
        <v>0</v>
      </c>
      <c r="BN175" s="29">
        <v>0</v>
      </c>
      <c r="BO175" s="27">
        <v>12627.18</v>
      </c>
      <c r="BP175" s="27">
        <f t="shared" si="72"/>
        <v>12627.18</v>
      </c>
      <c r="BQ175" s="29">
        <f t="shared" si="73"/>
        <v>0</v>
      </c>
      <c r="BR175" s="29">
        <f t="shared" si="73"/>
        <v>0</v>
      </c>
      <c r="BS175" s="29">
        <f t="shared" si="73"/>
        <v>12838.5</v>
      </c>
      <c r="BT175" s="29">
        <f t="shared" si="51"/>
        <v>12838.5</v>
      </c>
      <c r="BU175" s="29">
        <f t="shared" si="74"/>
        <v>0</v>
      </c>
      <c r="BV175" s="29">
        <f t="shared" si="74"/>
        <v>0</v>
      </c>
      <c r="BW175" s="29">
        <f t="shared" si="74"/>
        <v>13120.26</v>
      </c>
      <c r="BX175" s="29">
        <f t="shared" si="52"/>
        <v>13120.26</v>
      </c>
      <c r="BY175" s="29">
        <f t="shared" si="75"/>
        <v>0</v>
      </c>
      <c r="BZ175" s="29">
        <f t="shared" si="75"/>
        <v>0</v>
      </c>
      <c r="CA175" s="29">
        <f t="shared" si="75"/>
        <v>13120.26</v>
      </c>
      <c r="CB175" s="29">
        <f t="shared" si="53"/>
        <v>13120.26</v>
      </c>
    </row>
    <row r="176" spans="1:80" ht="11.25" x14ac:dyDescent="0.2">
      <c r="A176" s="19">
        <v>169</v>
      </c>
      <c r="B176" s="54" t="s">
        <v>378</v>
      </c>
      <c r="C176" s="55" t="s">
        <v>54</v>
      </c>
      <c r="D176" s="59" t="s">
        <v>379</v>
      </c>
      <c r="E176" s="22"/>
      <c r="F176" s="22"/>
      <c r="G176" s="22"/>
      <c r="H176" s="22">
        <f t="shared" si="54"/>
        <v>0</v>
      </c>
      <c r="I176" s="22"/>
      <c r="J176" s="22"/>
      <c r="K176" s="22"/>
      <c r="L176" s="22"/>
      <c r="M176" s="22"/>
      <c r="N176" s="22"/>
      <c r="O176" s="22"/>
      <c r="P176" s="22"/>
      <c r="Q176" s="23"/>
      <c r="R176" s="23"/>
      <c r="S176" s="23"/>
      <c r="T176" s="23">
        <f t="shared" si="50"/>
        <v>0</v>
      </c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6"/>
      <c r="AH176" s="26"/>
      <c r="AI176" s="26"/>
      <c r="AJ176" s="26"/>
      <c r="AK176" s="26"/>
      <c r="AL176" s="26"/>
      <c r="AM176" s="26"/>
      <c r="AN176" s="26"/>
      <c r="AO176" s="27">
        <v>0</v>
      </c>
      <c r="AP176" s="27">
        <v>0</v>
      </c>
      <c r="AQ176" s="27">
        <v>211.32</v>
      </c>
      <c r="AR176" s="27">
        <f t="shared" si="65"/>
        <v>211.32</v>
      </c>
      <c r="AS176" s="27">
        <v>0</v>
      </c>
      <c r="AT176" s="27">
        <v>0</v>
      </c>
      <c r="AU176" s="27"/>
      <c r="AV176" s="27">
        <f t="shared" si="66"/>
        <v>0</v>
      </c>
      <c r="AW176" s="27">
        <v>0</v>
      </c>
      <c r="AX176" s="27">
        <v>0</v>
      </c>
      <c r="AY176" s="27"/>
      <c r="AZ176" s="27">
        <f t="shared" si="67"/>
        <v>0</v>
      </c>
      <c r="BA176" s="27">
        <f t="shared" si="68"/>
        <v>0</v>
      </c>
      <c r="BB176" s="27">
        <f t="shared" si="68"/>
        <v>0</v>
      </c>
      <c r="BC176" s="27">
        <f t="shared" si="68"/>
        <v>211.32</v>
      </c>
      <c r="BD176" s="27">
        <f t="shared" si="69"/>
        <v>211.32</v>
      </c>
      <c r="BE176" s="27">
        <f>'[1]REALIZAT OCTOMBRIE'!H175</f>
        <v>0</v>
      </c>
      <c r="BF176" s="27">
        <f>'[1]REALIZAT OCTOMBRIE'!I175</f>
        <v>0</v>
      </c>
      <c r="BG176" s="27">
        <f>'[1]REALIZAT OCTOMBRIE'!J175</f>
        <v>211.32</v>
      </c>
      <c r="BH176" s="27">
        <f t="shared" si="70"/>
        <v>211.32</v>
      </c>
      <c r="BI176" s="57">
        <v>0</v>
      </c>
      <c r="BJ176" s="57">
        <v>0</v>
      </c>
      <c r="BK176" s="57"/>
      <c r="BL176" s="27">
        <f t="shared" si="71"/>
        <v>0</v>
      </c>
      <c r="BM176" s="28">
        <v>0</v>
      </c>
      <c r="BN176" s="29">
        <v>0</v>
      </c>
      <c r="BO176" s="27">
        <v>4396.3500000000004</v>
      </c>
      <c r="BP176" s="27">
        <f t="shared" si="72"/>
        <v>4396.3500000000004</v>
      </c>
      <c r="BQ176" s="29">
        <f t="shared" si="73"/>
        <v>0</v>
      </c>
      <c r="BR176" s="29">
        <f t="shared" si="73"/>
        <v>0</v>
      </c>
      <c r="BS176" s="29">
        <f t="shared" si="73"/>
        <v>4607.67</v>
      </c>
      <c r="BT176" s="29">
        <f t="shared" si="51"/>
        <v>4607.67</v>
      </c>
      <c r="BU176" s="29">
        <f t="shared" si="74"/>
        <v>0</v>
      </c>
      <c r="BV176" s="29">
        <f t="shared" si="74"/>
        <v>0</v>
      </c>
      <c r="BW176" s="29">
        <f t="shared" si="74"/>
        <v>4818.99</v>
      </c>
      <c r="BX176" s="29">
        <f t="shared" si="52"/>
        <v>4818.99</v>
      </c>
      <c r="BY176" s="29">
        <f t="shared" si="75"/>
        <v>0</v>
      </c>
      <c r="BZ176" s="29">
        <f t="shared" si="75"/>
        <v>0</v>
      </c>
      <c r="CA176" s="29">
        <f t="shared" si="75"/>
        <v>4818.99</v>
      </c>
      <c r="CB176" s="29">
        <f t="shared" si="53"/>
        <v>4818.99</v>
      </c>
    </row>
    <row r="177" spans="1:80" ht="15" customHeight="1" x14ac:dyDescent="0.2">
      <c r="A177" s="19">
        <v>170</v>
      </c>
      <c r="B177" s="54" t="s">
        <v>380</v>
      </c>
      <c r="C177" s="55" t="s">
        <v>54</v>
      </c>
      <c r="D177" s="59" t="s">
        <v>381</v>
      </c>
      <c r="E177" s="22"/>
      <c r="F177" s="22"/>
      <c r="G177" s="22"/>
      <c r="H177" s="22">
        <f t="shared" si="54"/>
        <v>0</v>
      </c>
      <c r="I177" s="22"/>
      <c r="J177" s="22"/>
      <c r="K177" s="22"/>
      <c r="L177" s="22"/>
      <c r="M177" s="22"/>
      <c r="N177" s="22"/>
      <c r="O177" s="22"/>
      <c r="P177" s="22"/>
      <c r="Q177" s="23"/>
      <c r="R177" s="23"/>
      <c r="S177" s="23"/>
      <c r="T177" s="23">
        <f t="shared" si="50"/>
        <v>0</v>
      </c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6"/>
      <c r="AH177" s="26"/>
      <c r="AI177" s="26"/>
      <c r="AJ177" s="26"/>
      <c r="AK177" s="26"/>
      <c r="AL177" s="26"/>
      <c r="AM177" s="26"/>
      <c r="AN177" s="26"/>
      <c r="AO177" s="27"/>
      <c r="AP177" s="27"/>
      <c r="AQ177" s="27">
        <v>112626</v>
      </c>
      <c r="AR177" s="27">
        <f t="shared" si="65"/>
        <v>112626</v>
      </c>
      <c r="AS177" s="27">
        <v>0</v>
      </c>
      <c r="AT177" s="27">
        <v>0</v>
      </c>
      <c r="AU177" s="27">
        <v>136255</v>
      </c>
      <c r="AV177" s="27">
        <f t="shared" si="66"/>
        <v>136255</v>
      </c>
      <c r="AW177" s="27">
        <v>0</v>
      </c>
      <c r="AX177" s="27">
        <v>0</v>
      </c>
      <c r="AY177" s="27">
        <v>149130</v>
      </c>
      <c r="AZ177" s="27">
        <f t="shared" si="67"/>
        <v>149130</v>
      </c>
      <c r="BA177" s="27">
        <f t="shared" si="68"/>
        <v>0</v>
      </c>
      <c r="BB177" s="27">
        <f t="shared" si="68"/>
        <v>0</v>
      </c>
      <c r="BC177" s="27">
        <f t="shared" si="68"/>
        <v>398011</v>
      </c>
      <c r="BD177" s="27">
        <f t="shared" si="69"/>
        <v>398011</v>
      </c>
      <c r="BE177" s="27">
        <f>'[1]REALIZAT OCTOMBRIE'!H176</f>
        <v>0</v>
      </c>
      <c r="BF177" s="27">
        <f>'[1]REALIZAT OCTOMBRIE'!I176</f>
        <v>0</v>
      </c>
      <c r="BG177" s="27">
        <f>'[1]REALIZAT OCTOMBRIE'!J176</f>
        <v>351134</v>
      </c>
      <c r="BH177" s="27">
        <f t="shared" si="70"/>
        <v>351134</v>
      </c>
      <c r="BI177" s="57"/>
      <c r="BJ177" s="57"/>
      <c r="BK177" s="57">
        <v>139885.81</v>
      </c>
      <c r="BL177" s="27">
        <f t="shared" si="71"/>
        <v>139885.81</v>
      </c>
      <c r="BM177" s="28">
        <v>0</v>
      </c>
      <c r="BN177" s="29">
        <v>0</v>
      </c>
      <c r="BO177" s="27">
        <v>218078.23</v>
      </c>
      <c r="BP177" s="27">
        <f t="shared" si="72"/>
        <v>218078.23</v>
      </c>
      <c r="BQ177" s="29">
        <f t="shared" si="73"/>
        <v>0</v>
      </c>
      <c r="BR177" s="29">
        <f t="shared" si="73"/>
        <v>0</v>
      </c>
      <c r="BS177" s="29">
        <f t="shared" si="73"/>
        <v>709098.04</v>
      </c>
      <c r="BT177" s="29">
        <f t="shared" si="51"/>
        <v>709098.04</v>
      </c>
      <c r="BU177" s="29">
        <f t="shared" si="74"/>
        <v>0</v>
      </c>
      <c r="BV177" s="29">
        <f t="shared" si="74"/>
        <v>0</v>
      </c>
      <c r="BW177" s="29">
        <f t="shared" si="74"/>
        <v>1107109.04</v>
      </c>
      <c r="BX177" s="29">
        <f t="shared" si="52"/>
        <v>1107109.04</v>
      </c>
      <c r="BY177" s="29">
        <f t="shared" si="75"/>
        <v>0</v>
      </c>
      <c r="BZ177" s="29">
        <f t="shared" si="75"/>
        <v>0</v>
      </c>
      <c r="CA177" s="29">
        <f t="shared" si="75"/>
        <v>1107109.04</v>
      </c>
      <c r="CB177" s="29">
        <f t="shared" si="53"/>
        <v>1107109.04</v>
      </c>
    </row>
    <row r="178" spans="1:80" ht="15" customHeight="1" x14ac:dyDescent="0.2">
      <c r="A178" s="19">
        <v>171</v>
      </c>
      <c r="B178" s="54" t="s">
        <v>382</v>
      </c>
      <c r="C178" s="55" t="s">
        <v>54</v>
      </c>
      <c r="D178" s="59" t="s">
        <v>383</v>
      </c>
      <c r="E178" s="22"/>
      <c r="F178" s="22"/>
      <c r="G178" s="22"/>
      <c r="H178" s="22">
        <f t="shared" si="54"/>
        <v>0</v>
      </c>
      <c r="I178" s="22"/>
      <c r="J178" s="22"/>
      <c r="K178" s="22"/>
      <c r="L178" s="22"/>
      <c r="M178" s="22"/>
      <c r="N178" s="22"/>
      <c r="O178" s="22"/>
      <c r="P178" s="22"/>
      <c r="Q178" s="23"/>
      <c r="R178" s="23"/>
      <c r="S178" s="23"/>
      <c r="T178" s="23">
        <f t="shared" si="50"/>
        <v>0</v>
      </c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6"/>
      <c r="AH178" s="26"/>
      <c r="AI178" s="26"/>
      <c r="AJ178" s="26"/>
      <c r="AK178" s="26"/>
      <c r="AL178" s="26"/>
      <c r="AM178" s="26"/>
      <c r="AN178" s="26"/>
      <c r="AO178" s="27"/>
      <c r="AP178" s="27"/>
      <c r="AQ178" s="27">
        <v>149384</v>
      </c>
      <c r="AR178" s="27">
        <f t="shared" si="65"/>
        <v>149384</v>
      </c>
      <c r="AS178" s="27">
        <v>0</v>
      </c>
      <c r="AT178" s="27"/>
      <c r="AU178" s="27">
        <v>163045</v>
      </c>
      <c r="AV178" s="27">
        <f t="shared" si="66"/>
        <v>163045</v>
      </c>
      <c r="AW178" s="27">
        <v>0</v>
      </c>
      <c r="AX178" s="27">
        <v>0</v>
      </c>
      <c r="AY178" s="27">
        <v>176316</v>
      </c>
      <c r="AZ178" s="27">
        <f t="shared" si="67"/>
        <v>176316</v>
      </c>
      <c r="BA178" s="27">
        <f t="shared" si="68"/>
        <v>0</v>
      </c>
      <c r="BB178" s="27">
        <f t="shared" si="68"/>
        <v>0</v>
      </c>
      <c r="BC178" s="27">
        <f t="shared" si="68"/>
        <v>488745</v>
      </c>
      <c r="BD178" s="27">
        <f t="shared" si="69"/>
        <v>488745</v>
      </c>
      <c r="BE178" s="27">
        <f>'[1]REALIZAT OCTOMBRIE'!H177</f>
        <v>0</v>
      </c>
      <c r="BF178" s="27">
        <f>'[1]REALIZAT OCTOMBRIE'!I177</f>
        <v>0</v>
      </c>
      <c r="BG178" s="27">
        <f>'[1]REALIZAT OCTOMBRIE'!J177</f>
        <v>150528</v>
      </c>
      <c r="BH178" s="27">
        <f t="shared" si="70"/>
        <v>150528</v>
      </c>
      <c r="BI178" s="57"/>
      <c r="BJ178" s="57"/>
      <c r="BK178" s="57">
        <v>173830.11</v>
      </c>
      <c r="BL178" s="27">
        <f t="shared" si="71"/>
        <v>173830.11</v>
      </c>
      <c r="BM178" s="28">
        <v>0</v>
      </c>
      <c r="BN178" s="29">
        <v>0</v>
      </c>
      <c r="BO178" s="27">
        <v>158917.38</v>
      </c>
      <c r="BP178" s="27">
        <f t="shared" si="72"/>
        <v>158917.38</v>
      </c>
      <c r="BQ178" s="29">
        <f t="shared" si="73"/>
        <v>0</v>
      </c>
      <c r="BR178" s="29">
        <f t="shared" si="73"/>
        <v>0</v>
      </c>
      <c r="BS178" s="29">
        <f t="shared" si="73"/>
        <v>483275.49</v>
      </c>
      <c r="BT178" s="29">
        <f t="shared" si="51"/>
        <v>483275.49</v>
      </c>
      <c r="BU178" s="29">
        <f t="shared" si="74"/>
        <v>0</v>
      </c>
      <c r="BV178" s="29">
        <f t="shared" si="74"/>
        <v>0</v>
      </c>
      <c r="BW178" s="29">
        <f t="shared" si="74"/>
        <v>972020.49</v>
      </c>
      <c r="BX178" s="29">
        <f t="shared" si="52"/>
        <v>972020.49</v>
      </c>
      <c r="BY178" s="29">
        <f t="shared" si="75"/>
        <v>0</v>
      </c>
      <c r="BZ178" s="29">
        <f t="shared" si="75"/>
        <v>0</v>
      </c>
      <c r="CA178" s="29">
        <f t="shared" si="75"/>
        <v>972020.49</v>
      </c>
      <c r="CB178" s="29">
        <f t="shared" si="53"/>
        <v>972020.49</v>
      </c>
    </row>
    <row r="179" spans="1:80" ht="15" customHeight="1" x14ac:dyDescent="0.2">
      <c r="A179" s="19">
        <v>172</v>
      </c>
      <c r="B179" s="58" t="s">
        <v>384</v>
      </c>
      <c r="C179" s="55" t="s">
        <v>54</v>
      </c>
      <c r="D179" s="59" t="s">
        <v>385</v>
      </c>
      <c r="E179" s="22"/>
      <c r="F179" s="22"/>
      <c r="G179" s="22"/>
      <c r="H179" s="22">
        <f t="shared" si="54"/>
        <v>0</v>
      </c>
      <c r="I179" s="22"/>
      <c r="J179" s="22"/>
      <c r="K179" s="22"/>
      <c r="L179" s="22"/>
      <c r="M179" s="22"/>
      <c r="N179" s="22"/>
      <c r="O179" s="22"/>
      <c r="P179" s="22"/>
      <c r="Q179" s="23"/>
      <c r="R179" s="23"/>
      <c r="S179" s="23"/>
      <c r="T179" s="23">
        <f t="shared" si="50"/>
        <v>0</v>
      </c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6"/>
      <c r="AH179" s="26"/>
      <c r="AI179" s="26"/>
      <c r="AJ179" s="26"/>
      <c r="AK179" s="26"/>
      <c r="AL179" s="26"/>
      <c r="AM179" s="26"/>
      <c r="AN179" s="26"/>
      <c r="AO179" s="27"/>
      <c r="AP179" s="27"/>
      <c r="AQ179" s="27">
        <v>115953</v>
      </c>
      <c r="AR179" s="27">
        <f t="shared" si="65"/>
        <v>115953</v>
      </c>
      <c r="AS179" s="27"/>
      <c r="AT179" s="27"/>
      <c r="AU179" s="27">
        <v>220827.76</v>
      </c>
      <c r="AV179" s="27">
        <f t="shared" si="66"/>
        <v>220827.76</v>
      </c>
      <c r="AW179" s="27"/>
      <c r="AX179" s="27"/>
      <c r="AY179" s="27">
        <v>316727.76</v>
      </c>
      <c r="AZ179" s="27">
        <f t="shared" si="67"/>
        <v>316727.76</v>
      </c>
      <c r="BA179" s="27">
        <f t="shared" si="68"/>
        <v>0</v>
      </c>
      <c r="BB179" s="27">
        <f t="shared" si="68"/>
        <v>0</v>
      </c>
      <c r="BC179" s="27">
        <f t="shared" si="68"/>
        <v>653508.52</v>
      </c>
      <c r="BD179" s="27">
        <f t="shared" si="69"/>
        <v>653508.52</v>
      </c>
      <c r="BE179" s="27">
        <f>'[1]REALIZAT OCTOMBRIE'!H178</f>
        <v>0</v>
      </c>
      <c r="BF179" s="27">
        <f>'[1]REALIZAT OCTOMBRIE'!I178</f>
        <v>0</v>
      </c>
      <c r="BG179" s="27">
        <f>'[1]REALIZAT OCTOMBRIE'!J178</f>
        <v>454092.79999999999</v>
      </c>
      <c r="BH179" s="27">
        <f t="shared" si="70"/>
        <v>454092.79999999999</v>
      </c>
      <c r="BI179" s="57"/>
      <c r="BJ179" s="57"/>
      <c r="BK179" s="57">
        <v>252819.29</v>
      </c>
      <c r="BL179" s="27">
        <f t="shared" si="71"/>
        <v>252819.29</v>
      </c>
      <c r="BM179" s="28">
        <v>0</v>
      </c>
      <c r="BN179" s="29">
        <v>0</v>
      </c>
      <c r="BO179" s="27">
        <v>343623.94</v>
      </c>
      <c r="BP179" s="27">
        <f t="shared" si="72"/>
        <v>343623.94</v>
      </c>
      <c r="BQ179" s="29">
        <f t="shared" si="73"/>
        <v>0</v>
      </c>
      <c r="BR179" s="29">
        <f t="shared" si="73"/>
        <v>0</v>
      </c>
      <c r="BS179" s="29">
        <f t="shared" si="73"/>
        <v>1050536.03</v>
      </c>
      <c r="BT179" s="29">
        <f t="shared" si="51"/>
        <v>1050536.03</v>
      </c>
      <c r="BU179" s="29">
        <f t="shared" si="74"/>
        <v>0</v>
      </c>
      <c r="BV179" s="29">
        <f t="shared" si="74"/>
        <v>0</v>
      </c>
      <c r="BW179" s="29">
        <f t="shared" si="74"/>
        <v>1704044.55</v>
      </c>
      <c r="BX179" s="29">
        <f t="shared" si="52"/>
        <v>1704044.55</v>
      </c>
      <c r="BY179" s="29">
        <f t="shared" si="75"/>
        <v>0</v>
      </c>
      <c r="BZ179" s="29">
        <f t="shared" si="75"/>
        <v>0</v>
      </c>
      <c r="CA179" s="29">
        <f t="shared" si="75"/>
        <v>1704044.55</v>
      </c>
      <c r="CB179" s="29">
        <f t="shared" si="53"/>
        <v>1704044.55</v>
      </c>
    </row>
    <row r="180" spans="1:80" ht="48" customHeight="1" x14ac:dyDescent="0.2">
      <c r="A180" s="19">
        <v>173</v>
      </c>
      <c r="B180" s="54" t="s">
        <v>386</v>
      </c>
      <c r="C180" s="55" t="s">
        <v>54</v>
      </c>
      <c r="D180" s="62" t="s">
        <v>387</v>
      </c>
      <c r="E180" s="22"/>
      <c r="F180" s="22"/>
      <c r="G180" s="22"/>
      <c r="H180" s="22">
        <f t="shared" si="54"/>
        <v>0</v>
      </c>
      <c r="I180" s="22"/>
      <c r="J180" s="22"/>
      <c r="K180" s="22"/>
      <c r="L180" s="22"/>
      <c r="M180" s="22"/>
      <c r="N180" s="22"/>
      <c r="O180" s="22"/>
      <c r="P180" s="22"/>
      <c r="Q180" s="23"/>
      <c r="R180" s="23"/>
      <c r="S180" s="23"/>
      <c r="T180" s="23">
        <f t="shared" si="50"/>
        <v>0</v>
      </c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6"/>
      <c r="AH180" s="26"/>
      <c r="AI180" s="26"/>
      <c r="AJ180" s="26"/>
      <c r="AK180" s="26"/>
      <c r="AL180" s="26"/>
      <c r="AM180" s="26"/>
      <c r="AN180" s="26"/>
      <c r="AO180" s="27">
        <v>0</v>
      </c>
      <c r="AP180" s="27">
        <v>0</v>
      </c>
      <c r="AQ180" s="27">
        <v>1452.78</v>
      </c>
      <c r="AR180" s="27">
        <f t="shared" si="65"/>
        <v>1452.78</v>
      </c>
      <c r="AS180" s="27">
        <v>0</v>
      </c>
      <c r="AT180" s="27">
        <v>0</v>
      </c>
      <c r="AU180" s="27">
        <v>5580.2</v>
      </c>
      <c r="AV180" s="27">
        <f t="shared" si="66"/>
        <v>5580.2</v>
      </c>
      <c r="AW180" s="27">
        <v>0</v>
      </c>
      <c r="AX180" s="27">
        <v>0</v>
      </c>
      <c r="AY180" s="27">
        <v>11812.39</v>
      </c>
      <c r="AZ180" s="27">
        <f t="shared" si="67"/>
        <v>11812.39</v>
      </c>
      <c r="BA180" s="27">
        <f t="shared" si="68"/>
        <v>0</v>
      </c>
      <c r="BB180" s="27">
        <f t="shared" si="68"/>
        <v>0</v>
      </c>
      <c r="BC180" s="27">
        <f t="shared" si="68"/>
        <v>18845.37</v>
      </c>
      <c r="BD180" s="27">
        <f t="shared" si="69"/>
        <v>18845.37</v>
      </c>
      <c r="BE180" s="27">
        <f>'[1]REALIZAT OCTOMBRIE'!H179</f>
        <v>0</v>
      </c>
      <c r="BF180" s="27">
        <f>'[1]REALIZAT OCTOMBRIE'!I179</f>
        <v>0</v>
      </c>
      <c r="BG180" s="27">
        <f>'[1]REALIZAT OCTOMBRIE'!J179</f>
        <v>20142.07</v>
      </c>
      <c r="BH180" s="27">
        <f t="shared" si="70"/>
        <v>20142.07</v>
      </c>
      <c r="BI180" s="57">
        <v>0</v>
      </c>
      <c r="BJ180" s="57">
        <v>0</v>
      </c>
      <c r="BK180" s="57">
        <v>28407.81</v>
      </c>
      <c r="BL180" s="27">
        <f t="shared" si="71"/>
        <v>28407.81</v>
      </c>
      <c r="BM180" s="28">
        <v>0</v>
      </c>
      <c r="BN180" s="29">
        <v>0</v>
      </c>
      <c r="BO180" s="27">
        <v>20142.07</v>
      </c>
      <c r="BP180" s="27">
        <f t="shared" si="72"/>
        <v>20142.07</v>
      </c>
      <c r="BQ180" s="29">
        <f t="shared" si="73"/>
        <v>0</v>
      </c>
      <c r="BR180" s="29">
        <f t="shared" si="73"/>
        <v>0</v>
      </c>
      <c r="BS180" s="29">
        <f t="shared" si="73"/>
        <v>68691.950000000012</v>
      </c>
      <c r="BT180" s="29">
        <f t="shared" si="51"/>
        <v>68691.950000000012</v>
      </c>
      <c r="BU180" s="29">
        <f t="shared" si="74"/>
        <v>0</v>
      </c>
      <c r="BV180" s="29">
        <f t="shared" si="74"/>
        <v>0</v>
      </c>
      <c r="BW180" s="29">
        <f t="shared" si="74"/>
        <v>87537.32</v>
      </c>
      <c r="BX180" s="29">
        <f t="shared" si="52"/>
        <v>87537.32</v>
      </c>
      <c r="BY180" s="29">
        <f t="shared" si="75"/>
        <v>0</v>
      </c>
      <c r="BZ180" s="29">
        <f t="shared" si="75"/>
        <v>0</v>
      </c>
      <c r="CA180" s="29">
        <f t="shared" si="75"/>
        <v>87537.32</v>
      </c>
      <c r="CB180" s="29">
        <f t="shared" si="53"/>
        <v>87537.32</v>
      </c>
    </row>
    <row r="181" spans="1:80" s="6" customFormat="1" ht="15" customHeight="1" x14ac:dyDescent="0.2">
      <c r="A181" s="77" t="s">
        <v>388</v>
      </c>
      <c r="B181" s="77"/>
      <c r="C181" s="77"/>
      <c r="D181" s="77"/>
      <c r="E181" s="63">
        <f>SUM(E8:E170)</f>
        <v>16069089.390000001</v>
      </c>
      <c r="F181" s="63">
        <f t="shared" ref="F181:G181" si="76">SUM(F8:F170)</f>
        <v>634060</v>
      </c>
      <c r="G181" s="63">
        <f t="shared" si="76"/>
        <v>15772779</v>
      </c>
      <c r="H181" s="63">
        <f t="shared" si="54"/>
        <v>32475928.390000001</v>
      </c>
      <c r="I181" s="63">
        <f>SUM(I8:I170)</f>
        <v>18120063.95999999</v>
      </c>
      <c r="J181" s="63">
        <f t="shared" ref="J181:K181" si="77">SUM(J8:J170)</f>
        <v>786040</v>
      </c>
      <c r="K181" s="63">
        <f t="shared" si="77"/>
        <v>17745719</v>
      </c>
      <c r="L181" s="63">
        <f t="shared" si="55"/>
        <v>36651822.959999993</v>
      </c>
      <c r="M181" s="63">
        <f>SUM(M8:M170)</f>
        <v>18644112.100000001</v>
      </c>
      <c r="N181" s="63">
        <f t="shared" ref="N181:O181" si="78">SUM(N8:N170)</f>
        <v>874200</v>
      </c>
      <c r="O181" s="63">
        <f t="shared" si="78"/>
        <v>19421157</v>
      </c>
      <c r="P181" s="63">
        <f t="shared" si="56"/>
        <v>38939469.100000001</v>
      </c>
      <c r="Q181" s="63">
        <f>SUM(Q8:Q170)</f>
        <v>52833265.450000003</v>
      </c>
      <c r="R181" s="63">
        <f t="shared" ref="R181:T181" si="79">SUM(R8:R170)</f>
        <v>2294300</v>
      </c>
      <c r="S181" s="63">
        <f t="shared" si="79"/>
        <v>52939655</v>
      </c>
      <c r="T181" s="63">
        <f t="shared" si="79"/>
        <v>108067220.45</v>
      </c>
      <c r="U181" s="64">
        <f>SUM(U8:U170)</f>
        <v>16588711.77</v>
      </c>
      <c r="V181" s="64">
        <f t="shared" ref="V181:W181" si="80">SUM(V8:V170)</f>
        <v>699700</v>
      </c>
      <c r="W181" s="64">
        <f t="shared" si="80"/>
        <v>16550986</v>
      </c>
      <c r="X181" s="83">
        <f>SUM(X8:X170)</f>
        <v>33839397.769999996</v>
      </c>
      <c r="Y181" s="64">
        <f>SUM(Y8:Y170)</f>
        <v>18810194.780000005</v>
      </c>
      <c r="Z181" s="64">
        <f t="shared" ref="Z181:AA181" si="81">SUM(Z8:Z170)</f>
        <v>858810</v>
      </c>
      <c r="AA181" s="64">
        <f t="shared" si="81"/>
        <v>19967731</v>
      </c>
      <c r="AB181" s="84">
        <f>SUM(AB8:AB170)</f>
        <v>39636735.779999979</v>
      </c>
      <c r="AC181" s="64">
        <f>SUM(AC8:AC170)</f>
        <v>16604536.979999999</v>
      </c>
      <c r="AD181" s="64">
        <f t="shared" ref="AD181:AE181" si="82">SUM(AD8:AD170)</f>
        <v>726020</v>
      </c>
      <c r="AE181" s="64">
        <f t="shared" si="82"/>
        <v>17685872</v>
      </c>
      <c r="AF181" s="83">
        <f>SUM(AF8:AF170)</f>
        <v>35016428.979999974</v>
      </c>
      <c r="AG181" s="63">
        <f>SUM(AG8:AG170)</f>
        <v>52003443.529999956</v>
      </c>
      <c r="AH181" s="63">
        <f t="shared" ref="AH181" si="83">SUM(AH8:AH170)</f>
        <v>2284530</v>
      </c>
      <c r="AI181" s="63">
        <f>SUM(AI8:AI170)</f>
        <v>54204589</v>
      </c>
      <c r="AJ181" s="63">
        <f>SUM(AJ8:AJ170)</f>
        <v>108492562.53000005</v>
      </c>
      <c r="AK181" s="63">
        <f>SUM(AK8:AK170)</f>
        <v>104836708.98</v>
      </c>
      <c r="AL181" s="63">
        <f t="shared" ref="AL181:AM181" si="84">SUM(AL8:AL170)</f>
        <v>4578830</v>
      </c>
      <c r="AM181" s="63">
        <f t="shared" si="84"/>
        <v>107144244</v>
      </c>
      <c r="AN181" s="63">
        <f>AK181+AL181+AM181</f>
        <v>216559782.98000002</v>
      </c>
      <c r="AO181" s="65">
        <f t="shared" ref="AO181:AV181" si="85">SUM(AO8:AO180)</f>
        <v>18326155.049999993</v>
      </c>
      <c r="AP181" s="65">
        <f t="shared" si="85"/>
        <v>936743.29999999993</v>
      </c>
      <c r="AQ181" s="65">
        <f t="shared" si="85"/>
        <v>22016734.390000004</v>
      </c>
      <c r="AR181" s="65">
        <f t="shared" si="85"/>
        <v>41279632.740000002</v>
      </c>
      <c r="AS181" s="65">
        <f>SUM(AS8:AS180)</f>
        <v>18677889.359999999</v>
      </c>
      <c r="AT181" s="65">
        <f>SUM(AT8:AT180)</f>
        <v>943002.80000000016</v>
      </c>
      <c r="AU181" s="65">
        <f t="shared" si="85"/>
        <v>21214732.570000004</v>
      </c>
      <c r="AV181" s="65">
        <f t="shared" si="85"/>
        <v>40835624.730000027</v>
      </c>
      <c r="AW181" s="65">
        <f>SUM(AW8:AW180)</f>
        <v>20720639.680000007</v>
      </c>
      <c r="AX181" s="65">
        <f t="shared" ref="AX181:AY181" si="86">SUM(AX8:AX180)</f>
        <v>983124.1</v>
      </c>
      <c r="AY181" s="65">
        <f t="shared" si="86"/>
        <v>22770818.190000009</v>
      </c>
      <c r="AZ181" s="65">
        <f>AW181+AX181+AY181</f>
        <v>44474581.970000014</v>
      </c>
      <c r="BA181" s="65">
        <f>SUM(BA8:BA180)</f>
        <v>57724684.089999989</v>
      </c>
      <c r="BB181" s="65">
        <f>SUM(BB8:BB180)</f>
        <v>2862870.2</v>
      </c>
      <c r="BC181" s="65">
        <f t="shared" ref="BC181" si="87">SUM(BC8:BC180)</f>
        <v>66002285.149999969</v>
      </c>
      <c r="BD181" s="63">
        <f>BA181+BB181+BC181</f>
        <v>126589839.43999997</v>
      </c>
      <c r="BE181" s="63">
        <f>SUM(BE8:BE180)</f>
        <v>21081969.300000001</v>
      </c>
      <c r="BF181" s="63">
        <f t="shared" ref="BF181:BH181" si="88">SUM(BF8:BF180)</f>
        <v>996975</v>
      </c>
      <c r="BG181" s="63">
        <f t="shared" si="88"/>
        <v>24779546.260000005</v>
      </c>
      <c r="BH181" s="63">
        <f t="shared" si="88"/>
        <v>46858490.55999998</v>
      </c>
      <c r="BI181" s="65">
        <f>SUM(BI8:BI180)</f>
        <v>18063005.640000001</v>
      </c>
      <c r="BJ181" s="65">
        <f t="shared" ref="BJ181:BK181" si="89">SUM(BJ8:BJ180)</f>
        <v>383770.35000000009</v>
      </c>
      <c r="BK181" s="65">
        <f t="shared" si="89"/>
        <v>14156053.670000006</v>
      </c>
      <c r="BL181" s="65">
        <f>SUM(BL8:BL180)</f>
        <v>32602829.659999989</v>
      </c>
      <c r="BM181" s="65">
        <f>SUM(BM8:BM180)</f>
        <v>24998741.43</v>
      </c>
      <c r="BN181" s="65">
        <f t="shared" ref="BN181" si="90">SUM(BN8:BN180)</f>
        <v>540352.69999999995</v>
      </c>
      <c r="BO181" s="65">
        <f>SUM(BO8:BO180)</f>
        <v>19887271.940000001</v>
      </c>
      <c r="BP181" s="63">
        <f>SUM(BP8:BP180)</f>
        <v>45426366.070000008</v>
      </c>
      <c r="BQ181" s="66">
        <f>SUM(BQ8:BQ180)</f>
        <v>64143716.369999982</v>
      </c>
      <c r="BR181" s="66">
        <f>SUM(BR8:BR180)</f>
        <v>1921098.0500000003</v>
      </c>
      <c r="BS181" s="66">
        <f t="shared" ref="BS181:BV181" si="91">SUM(BS8:BS180)</f>
        <v>58822871.870000005</v>
      </c>
      <c r="BT181" s="66">
        <f t="shared" si="91"/>
        <v>124887686.29000001</v>
      </c>
      <c r="BU181" s="66">
        <f t="shared" si="91"/>
        <v>121868400.45999996</v>
      </c>
      <c r="BV181" s="66">
        <f t="shared" si="91"/>
        <v>4783968.25</v>
      </c>
      <c r="BW181" s="66">
        <f>SUM(BW8:BW180)</f>
        <v>124825157.01999995</v>
      </c>
      <c r="BX181" s="66">
        <f>BU181+BV181+BW181</f>
        <v>251477525.7299999</v>
      </c>
      <c r="BY181" s="29">
        <f t="shared" ref="BY181:BZ181" si="92">AK181+BU181</f>
        <v>226705109.43999997</v>
      </c>
      <c r="BZ181" s="29">
        <f t="shared" si="92"/>
        <v>9362798.25</v>
      </c>
      <c r="CA181" s="67">
        <f>AM181+BW181</f>
        <v>231969401.01999995</v>
      </c>
      <c r="CB181" s="66">
        <f>BY181+BZ181+CA181</f>
        <v>468037308.70999992</v>
      </c>
    </row>
    <row r="182" spans="1:80" ht="11.25" x14ac:dyDescent="0.2"/>
    <row r="183" spans="1:80" ht="11.25" x14ac:dyDescent="0.2"/>
    <row r="184" spans="1:80" ht="11.25" x14ac:dyDescent="0.2"/>
    <row r="185" spans="1:80" ht="11.25" x14ac:dyDescent="0.2"/>
    <row r="186" spans="1:80" ht="11.25" x14ac:dyDescent="0.2"/>
    <row r="188" spans="1:80" ht="11.25" x14ac:dyDescent="0.2"/>
    <row r="189" spans="1:80" ht="11.25" x14ac:dyDescent="0.2"/>
  </sheetData>
  <mergeCells count="25">
    <mergeCell ref="D3:F3"/>
    <mergeCell ref="A6:A7"/>
    <mergeCell ref="B6:B7"/>
    <mergeCell ref="C6:C7"/>
    <mergeCell ref="D6:D7"/>
    <mergeCell ref="E6:H6"/>
    <mergeCell ref="BU6:BX6"/>
    <mergeCell ref="BY6:CB6"/>
    <mergeCell ref="AG6:AJ6"/>
    <mergeCell ref="AK6:AN6"/>
    <mergeCell ref="AO6:AR6"/>
    <mergeCell ref="AS6:AV6"/>
    <mergeCell ref="AW6:AZ6"/>
    <mergeCell ref="A181:D181"/>
    <mergeCell ref="BE6:BH6"/>
    <mergeCell ref="BI6:BL6"/>
    <mergeCell ref="BM6:BP6"/>
    <mergeCell ref="BQ6:BT6"/>
    <mergeCell ref="BA6:BD6"/>
    <mergeCell ref="I6:L6"/>
    <mergeCell ref="M6:P6"/>
    <mergeCell ref="Q6:T6"/>
    <mergeCell ref="U6:X6"/>
    <mergeCell ref="Y6:AB6"/>
    <mergeCell ref="AC6:A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 19 12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Valentina Georgiana EFTIMIE</cp:lastModifiedBy>
  <cp:lastPrinted>2023-10-03T10:59:29Z</cp:lastPrinted>
  <dcterms:created xsi:type="dcterms:W3CDTF">2023-09-21T06:58:27Z</dcterms:created>
  <dcterms:modified xsi:type="dcterms:W3CDTF">2023-12-21T13:51:16Z</dcterms:modified>
</cp:coreProperties>
</file>